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5600" windowHeight="11160"/>
  </bookViews>
  <sheets>
    <sheet name="Arkusz1" sheetId="1" r:id="rId1"/>
  </sheets>
  <definedNames>
    <definedName name="_xlnm.Print_Area" localSheetId="0">Arkusz1!$A$1:$J$175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3" i="1"/>
  <c r="H173"/>
  <c r="J173" s="1"/>
  <c r="I172"/>
  <c r="H172"/>
  <c r="J172" s="1"/>
  <c r="I171"/>
  <c r="H171"/>
  <c r="J171" s="1"/>
  <c r="I170"/>
  <c r="H170"/>
  <c r="J170" s="1"/>
  <c r="I169"/>
  <c r="H169"/>
  <c r="J169" s="1"/>
  <c r="I168"/>
  <c r="H168"/>
  <c r="J168" s="1"/>
  <c r="I167"/>
  <c r="H167"/>
  <c r="J167" s="1"/>
  <c r="I166"/>
  <c r="H166"/>
  <c r="J166" s="1"/>
  <c r="I165"/>
  <c r="H165"/>
  <c r="J165" s="1"/>
  <c r="I164"/>
  <c r="H164"/>
  <c r="J164" s="1"/>
  <c r="I163"/>
  <c r="H163"/>
  <c r="J163" s="1"/>
  <c r="I162"/>
  <c r="H162"/>
  <c r="J162" s="1"/>
  <c r="I161"/>
  <c r="H161"/>
  <c r="J161" s="1"/>
  <c r="I160"/>
  <c r="H160"/>
  <c r="J160" s="1"/>
  <c r="I159"/>
  <c r="H159"/>
  <c r="J159" s="1"/>
  <c r="I158"/>
  <c r="H158"/>
  <c r="J158" s="1"/>
  <c r="I157"/>
  <c r="H157"/>
  <c r="J157" s="1"/>
  <c r="I156"/>
  <c r="H156"/>
  <c r="J156" s="1"/>
  <c r="I155"/>
  <c r="H155"/>
  <c r="J155" s="1"/>
  <c r="I154"/>
  <c r="H154"/>
  <c r="J154" s="1"/>
  <c r="I153"/>
  <c r="H153"/>
  <c r="J153" s="1"/>
  <c r="I152"/>
  <c r="H152"/>
  <c r="J152" s="1"/>
  <c r="I151"/>
  <c r="H151"/>
  <c r="J151" s="1"/>
  <c r="I150"/>
  <c r="H150"/>
  <c r="J150" s="1"/>
  <c r="I149"/>
  <c r="H149"/>
  <c r="J149" s="1"/>
  <c r="I148"/>
  <c r="H148"/>
  <c r="J148" s="1"/>
  <c r="I147"/>
  <c r="H147"/>
  <c r="J147" s="1"/>
  <c r="I146"/>
  <c r="H146"/>
  <c r="J146" s="1"/>
  <c r="I145"/>
  <c r="H145"/>
  <c r="J145" s="1"/>
  <c r="I144"/>
  <c r="H144"/>
  <c r="J144" s="1"/>
  <c r="I143"/>
  <c r="H143"/>
  <c r="J143" s="1"/>
  <c r="I142"/>
  <c r="H142"/>
  <c r="J142" s="1"/>
  <c r="I141"/>
  <c r="H141"/>
  <c r="J141" s="1"/>
  <c r="I140"/>
  <c r="H140"/>
  <c r="J140" s="1"/>
  <c r="I139"/>
  <c r="H139"/>
  <c r="J139" s="1"/>
  <c r="I138"/>
  <c r="H138"/>
  <c r="J138" s="1"/>
  <c r="I137"/>
  <c r="H137"/>
  <c r="J137" s="1"/>
  <c r="I136"/>
  <c r="H136"/>
  <c r="J136" s="1"/>
  <c r="I135"/>
  <c r="H135"/>
  <c r="J135" s="1"/>
  <c r="I134"/>
  <c r="H134"/>
  <c r="J134" s="1"/>
  <c r="I133"/>
  <c r="H133"/>
  <c r="J133" s="1"/>
  <c r="I132"/>
  <c r="H132"/>
  <c r="J132" s="1"/>
  <c r="I131"/>
  <c r="H131"/>
  <c r="J131" s="1"/>
  <c r="I130"/>
  <c r="H130"/>
  <c r="J130" s="1"/>
  <c r="I129"/>
  <c r="H129"/>
  <c r="J129" s="1"/>
  <c r="I128"/>
  <c r="H128"/>
  <c r="J128" s="1"/>
  <c r="I127"/>
  <c r="H127"/>
  <c r="J127" s="1"/>
  <c r="I126"/>
  <c r="H126"/>
  <c r="J126" s="1"/>
  <c r="I125"/>
  <c r="H125"/>
  <c r="J125" s="1"/>
  <c r="I124"/>
  <c r="H124"/>
  <c r="J124" s="1"/>
  <c r="I123"/>
  <c r="H123"/>
  <c r="J123" s="1"/>
  <c r="I122"/>
  <c r="H122"/>
  <c r="J122" s="1"/>
  <c r="I121"/>
  <c r="H121"/>
  <c r="J121" s="1"/>
  <c r="I120"/>
  <c r="J120"/>
  <c r="J174" s="1"/>
  <c r="H114"/>
  <c r="H113"/>
  <c r="J113" s="1"/>
  <c r="H112"/>
  <c r="H111"/>
  <c r="J111" s="1"/>
  <c r="H110"/>
  <c r="H109"/>
  <c r="J109" s="1"/>
  <c r="H108"/>
  <c r="H107"/>
  <c r="J107" s="1"/>
  <c r="H106"/>
  <c r="H105"/>
  <c r="J105" s="1"/>
  <c r="H104"/>
  <c r="H103"/>
  <c r="J103" s="1"/>
  <c r="H102"/>
  <c r="H101"/>
  <c r="J101" s="1"/>
  <c r="H100"/>
  <c r="H99"/>
  <c r="J99" s="1"/>
  <c r="H98"/>
  <c r="H97"/>
  <c r="J97" s="1"/>
  <c r="H96"/>
  <c r="H95"/>
  <c r="J95" s="1"/>
  <c r="H94"/>
  <c r="H93"/>
  <c r="J93" s="1"/>
  <c r="H92"/>
  <c r="H91"/>
  <c r="J91" s="1"/>
  <c r="H90"/>
  <c r="H89"/>
  <c r="J89" s="1"/>
  <c r="H88"/>
  <c r="H87"/>
  <c r="J87" s="1"/>
  <c r="H86"/>
  <c r="H85"/>
  <c r="J85" s="1"/>
  <c r="H84"/>
  <c r="H83"/>
  <c r="J83" s="1"/>
  <c r="H82"/>
  <c r="H81"/>
  <c r="J81" s="1"/>
  <c r="H80"/>
  <c r="H79"/>
  <c r="J79" s="1"/>
  <c r="H78"/>
  <c r="H77"/>
  <c r="J77" s="1"/>
  <c r="H76"/>
  <c r="H75"/>
  <c r="J75" s="1"/>
  <c r="H74"/>
  <c r="H73"/>
  <c r="J73" s="1"/>
  <c r="H72"/>
  <c r="H71"/>
  <c r="J71" s="1"/>
  <c r="H70"/>
  <c r="H69"/>
  <c r="J69" s="1"/>
  <c r="H68"/>
  <c r="H67"/>
  <c r="J67" s="1"/>
  <c r="H66"/>
  <c r="H65"/>
  <c r="J65" s="1"/>
  <c r="H64"/>
  <c r="H63"/>
  <c r="J63" s="1"/>
  <c r="H62"/>
  <c r="H61"/>
  <c r="J61" s="1"/>
  <c r="H60"/>
  <c r="H59"/>
  <c r="J59" s="1"/>
  <c r="H58"/>
  <c r="H57"/>
  <c r="J57" s="1"/>
  <c r="H56"/>
  <c r="H55"/>
  <c r="J55" s="1"/>
  <c r="H54"/>
  <c r="H53"/>
  <c r="J53" s="1"/>
  <c r="H52"/>
  <c r="H51"/>
  <c r="J51" s="1"/>
  <c r="H50"/>
  <c r="H49"/>
  <c r="J49" s="1"/>
  <c r="H48"/>
  <c r="H47"/>
  <c r="J47" s="1"/>
  <c r="H46"/>
  <c r="H45"/>
  <c r="J45" s="1"/>
  <c r="H44"/>
  <c r="H43"/>
  <c r="J43" s="1"/>
  <c r="H42"/>
  <c r="H41"/>
  <c r="J41" s="1"/>
  <c r="H40"/>
  <c r="H39"/>
  <c r="J39" s="1"/>
  <c r="H38"/>
  <c r="H37"/>
  <c r="J37" s="1"/>
  <c r="H36"/>
  <c r="H35"/>
  <c r="J35" s="1"/>
  <c r="H34"/>
  <c r="H33"/>
  <c r="J33" s="1"/>
  <c r="H32"/>
  <c r="H31"/>
  <c r="J31" s="1"/>
  <c r="H30"/>
  <c r="H29"/>
  <c r="J29" s="1"/>
  <c r="H28"/>
  <c r="H27"/>
  <c r="J27" s="1"/>
  <c r="H26"/>
  <c r="H25"/>
  <c r="J25" s="1"/>
  <c r="H24"/>
  <c r="H23"/>
  <c r="J23" s="1"/>
  <c r="H22"/>
  <c r="H21"/>
  <c r="J21" s="1"/>
  <c r="H20"/>
  <c r="H19"/>
  <c r="J19" s="1"/>
  <c r="H18"/>
  <c r="H17"/>
  <c r="J17" s="1"/>
  <c r="H16"/>
  <c r="J16" s="1"/>
  <c r="H15"/>
  <c r="J15" s="1"/>
  <c r="H14"/>
  <c r="J14" s="1"/>
  <c r="H13"/>
  <c r="J13" s="1"/>
  <c r="H12"/>
  <c r="J12" s="1"/>
  <c r="H11"/>
  <c r="J11" s="1"/>
  <c r="H10"/>
  <c r="H9"/>
  <c r="J9" s="1"/>
  <c r="H8"/>
  <c r="J8" s="1"/>
  <c r="H7"/>
  <c r="J7" s="1"/>
  <c r="H6"/>
  <c r="H5"/>
  <c r="J5" s="1"/>
  <c r="H4"/>
  <c r="I114"/>
  <c r="J114"/>
  <c r="I113"/>
  <c r="I112"/>
  <c r="J112"/>
  <c r="I111"/>
  <c r="I110"/>
  <c r="J110"/>
  <c r="I109"/>
  <c r="I108"/>
  <c r="J108"/>
  <c r="I107"/>
  <c r="I106"/>
  <c r="J106"/>
  <c r="I105"/>
  <c r="I104"/>
  <c r="J104"/>
  <c r="I103"/>
  <c r="I102"/>
  <c r="J102"/>
  <c r="I101"/>
  <c r="I100"/>
  <c r="J100"/>
  <c r="I99"/>
  <c r="I98"/>
  <c r="J98"/>
  <c r="I97"/>
  <c r="I96"/>
  <c r="J96"/>
  <c r="I95"/>
  <c r="I94"/>
  <c r="J94"/>
  <c r="I93"/>
  <c r="I92"/>
  <c r="J92"/>
  <c r="I91"/>
  <c r="I90"/>
  <c r="J90"/>
  <c r="I89"/>
  <c r="I88"/>
  <c r="J88"/>
  <c r="I87"/>
  <c r="I86"/>
  <c r="J86"/>
  <c r="I85"/>
  <c r="I84"/>
  <c r="J84"/>
  <c r="I83"/>
  <c r="I82"/>
  <c r="J82"/>
  <c r="I81"/>
  <c r="I80"/>
  <c r="J80"/>
  <c r="I79"/>
  <c r="I78"/>
  <c r="J78"/>
  <c r="I77"/>
  <c r="I76"/>
  <c r="J76"/>
  <c r="I75"/>
  <c r="I74"/>
  <c r="J74"/>
  <c r="I73"/>
  <c r="I72"/>
  <c r="J72"/>
  <c r="I71"/>
  <c r="I70"/>
  <c r="J70"/>
  <c r="I69"/>
  <c r="I68"/>
  <c r="J68"/>
  <c r="I67"/>
  <c r="I66"/>
  <c r="J66"/>
  <c r="I65"/>
  <c r="I64"/>
  <c r="J64"/>
  <c r="I63"/>
  <c r="I62"/>
  <c r="J62"/>
  <c r="I61"/>
  <c r="I60"/>
  <c r="J60"/>
  <c r="I59"/>
  <c r="I58"/>
  <c r="J58"/>
  <c r="I57"/>
  <c r="I56"/>
  <c r="J56"/>
  <c r="I55"/>
  <c r="I54"/>
  <c r="J54"/>
  <c r="I53"/>
  <c r="I52"/>
  <c r="J52"/>
  <c r="I51"/>
  <c r="I50"/>
  <c r="J50"/>
  <c r="I49"/>
  <c r="I48"/>
  <c r="J48"/>
  <c r="I47"/>
  <c r="I46"/>
  <c r="J46"/>
  <c r="I45"/>
  <c r="I44"/>
  <c r="J44"/>
  <c r="I43"/>
  <c r="I42"/>
  <c r="J42"/>
  <c r="I41"/>
  <c r="I40"/>
  <c r="J40"/>
  <c r="I39"/>
  <c r="I38"/>
  <c r="J38"/>
  <c r="I37"/>
  <c r="I36"/>
  <c r="J36"/>
  <c r="I35"/>
  <c r="I34"/>
  <c r="J34"/>
  <c r="I33"/>
  <c r="I32"/>
  <c r="J32"/>
  <c r="I31"/>
  <c r="I30"/>
  <c r="J30"/>
  <c r="I29"/>
  <c r="I28"/>
  <c r="J28"/>
  <c r="I27"/>
  <c r="I26"/>
  <c r="J26"/>
  <c r="I25"/>
  <c r="I24"/>
  <c r="J24"/>
  <c r="I23"/>
  <c r="I22"/>
  <c r="J22"/>
  <c r="I21"/>
  <c r="I20"/>
  <c r="J20"/>
  <c r="I19"/>
  <c r="I18"/>
  <c r="J18"/>
  <c r="I17"/>
  <c r="I16"/>
  <c r="I15"/>
  <c r="I14"/>
  <c r="I13"/>
  <c r="I12"/>
  <c r="I11"/>
  <c r="I10"/>
  <c r="J10"/>
  <c r="I9"/>
  <c r="I8"/>
  <c r="I7"/>
  <c r="I6"/>
  <c r="J6"/>
  <c r="I5"/>
  <c r="I4"/>
  <c r="I174"/>
  <c r="H174"/>
  <c r="I115" l="1"/>
  <c r="H115"/>
  <c r="J4"/>
  <c r="J115" s="1"/>
</calcChain>
</file>

<file path=xl/sharedStrings.xml><?xml version="1.0" encoding="utf-8"?>
<sst xmlns="http://schemas.openxmlformats.org/spreadsheetml/2006/main" count="506" uniqueCount="278">
  <si>
    <t>LP</t>
  </si>
  <si>
    <t>Nazwa</t>
  </si>
  <si>
    <t>Cechy</t>
  </si>
  <si>
    <t>Jednostka miary</t>
  </si>
  <si>
    <t>Ilość</t>
  </si>
  <si>
    <t>cena netto</t>
  </si>
  <si>
    <t>VAT [%]</t>
  </si>
  <si>
    <t>cena brutto</t>
  </si>
  <si>
    <t>wartość netto</t>
  </si>
  <si>
    <t>wartość brutto</t>
  </si>
  <si>
    <t>Akumulatory</t>
  </si>
  <si>
    <t>ENERGIZER R3 700</t>
  </si>
  <si>
    <t>op.</t>
  </si>
  <si>
    <t>Baterie alkaiczne</t>
  </si>
  <si>
    <t>GP LR6, 4+2 a-6, AA</t>
  </si>
  <si>
    <t>GP LR3, 4+2 a-6, AAA</t>
  </si>
  <si>
    <t>Blok biurowy A4</t>
  </si>
  <si>
    <t>blok biurowy, A4, 100k</t>
  </si>
  <si>
    <t>szt.</t>
  </si>
  <si>
    <t>Deska z klipsem</t>
  </si>
  <si>
    <t>niebieska, A4</t>
  </si>
  <si>
    <t>Długopis</t>
  </si>
  <si>
    <t>w typie BIC ORANGE, kolor niebieski</t>
  </si>
  <si>
    <t xml:space="preserve">     szt.</t>
  </si>
  <si>
    <t>długopis, kolor niebieski</t>
  </si>
  <si>
    <t>długopis, kolor czarny</t>
  </si>
  <si>
    <t>Długopis leżący</t>
  </si>
  <si>
    <t>długopis na sprężynce leżący</t>
  </si>
  <si>
    <t>Długopis żelowy</t>
  </si>
  <si>
    <t>żelowy, kolor czarny</t>
  </si>
  <si>
    <t>żelowy, automat, kolor niebieski</t>
  </si>
  <si>
    <t>Druk</t>
  </si>
  <si>
    <t>ewidencji wyjść w godzinach służbowych</t>
  </si>
  <si>
    <t>książka obiektu budowlanego, A4, 38k</t>
  </si>
  <si>
    <t>polecenie wyjazdu</t>
  </si>
  <si>
    <t>Dziurkacz</t>
  </si>
  <si>
    <t>metalowy</t>
  </si>
  <si>
    <t>dziurkacz w typie MAPWD ESSENTIALIS</t>
  </si>
  <si>
    <t>Etykieta cenowa</t>
  </si>
  <si>
    <t>pomarańczowy, 50x30</t>
  </si>
  <si>
    <t xml:space="preserve">zielony, 50x30 </t>
  </si>
  <si>
    <t>Etykiety samoprzylepne</t>
  </si>
  <si>
    <t>etykiety samoprzylepne 210/297, a-100</t>
  </si>
  <si>
    <t>Fastykuły</t>
  </si>
  <si>
    <t>kpl.</t>
  </si>
  <si>
    <t>Folia do laminacji</t>
  </si>
  <si>
    <t>A4, a-100 80 Mic</t>
  </si>
  <si>
    <t>Gilosze świadectw szkoła</t>
  </si>
  <si>
    <t>gilosze świadectwa szkoła</t>
  </si>
  <si>
    <t>Gumka</t>
  </si>
  <si>
    <t>w typie PENTEL ZEH 05</t>
  </si>
  <si>
    <t xml:space="preserve">Kalkulator </t>
  </si>
  <si>
    <t>z drukarką, CITICEN CX 123</t>
  </si>
  <si>
    <t>w typie VECTOR</t>
  </si>
  <si>
    <t>Karton archiwizacyjny</t>
  </si>
  <si>
    <t>ESSEL TE, zbiorczy</t>
  </si>
  <si>
    <t xml:space="preserve">Klej w sztyfcie </t>
  </si>
  <si>
    <t>klej w sztyfcie, 8g</t>
  </si>
  <si>
    <t>Klej w sztyfcie</t>
  </si>
  <si>
    <t>klej w sztyfcie, 15g</t>
  </si>
  <si>
    <t>Klipy do papieru</t>
  </si>
  <si>
    <t>15mm (12szt.)</t>
  </si>
  <si>
    <t>19mm (12szt.)</t>
  </si>
  <si>
    <t>25mm. (12szt.)</t>
  </si>
  <si>
    <t>32mm (12szt.)</t>
  </si>
  <si>
    <t>41 mm (12szt.)</t>
  </si>
  <si>
    <t>51 mm (12szt.)</t>
  </si>
  <si>
    <t>Koperta</t>
  </si>
  <si>
    <t>C6 SK biała a-100</t>
  </si>
  <si>
    <t>DL SK o/p, kolor biały a-100</t>
  </si>
  <si>
    <t>C4 HK z paskiem a-100, kolor biały</t>
  </si>
  <si>
    <t>C4 HK, kolor brąz, RBD</t>
  </si>
  <si>
    <t>C5 HK, z paskiem,</t>
  </si>
  <si>
    <t>kolor biały a-100</t>
  </si>
  <si>
    <t>Korektor – myszka</t>
  </si>
  <si>
    <t>korektor myszka</t>
  </si>
  <si>
    <t>Kreda</t>
  </si>
  <si>
    <t>okrągła po 25 szt. w opakowaniu , biała, kolorowa niepyląca</t>
  </si>
  <si>
    <t>Biała niepyląca, 50szt w opakowaniu.</t>
  </si>
  <si>
    <t>Księga ewidencyjna</t>
  </si>
  <si>
    <t>Księga ewidencji dzieci</t>
  </si>
  <si>
    <t xml:space="preserve">Magnesy </t>
  </si>
  <si>
    <t>do tablicy KW TRADE 20 mm, mix kolor</t>
  </si>
  <si>
    <t>Magnesy</t>
  </si>
  <si>
    <t>do tablicy KW TRADE 30 mm, mix kolor</t>
  </si>
  <si>
    <t>Marker</t>
  </si>
  <si>
    <t xml:space="preserve">perman., kolor czarny </t>
  </si>
  <si>
    <t>czerwony</t>
  </si>
  <si>
    <t>zielony</t>
  </si>
  <si>
    <t>niebieski</t>
  </si>
  <si>
    <t>markery do tablicy</t>
  </si>
  <si>
    <t>Notes</t>
  </si>
  <si>
    <t>Samoprzylepny, 75/75</t>
  </si>
  <si>
    <t>Nożyczki</t>
  </si>
  <si>
    <t>Nożyczki w typie RAPESCO 25cm</t>
  </si>
  <si>
    <t>Obwoluta groszkowa A4</t>
  </si>
  <si>
    <t xml:space="preserve"> A4 a-100</t>
  </si>
  <si>
    <t>Ołówek</t>
  </si>
  <si>
    <t>BIC EVOLUTION AB</t>
  </si>
  <si>
    <t>HB, w typie NORIS</t>
  </si>
  <si>
    <t>Papier ksero A3</t>
  </si>
  <si>
    <t>papier ksero A3</t>
  </si>
  <si>
    <t>ryza</t>
  </si>
  <si>
    <t>Papier ksero A4</t>
  </si>
  <si>
    <t>format  A4</t>
  </si>
  <si>
    <t>Papier wizytówkowy</t>
  </si>
  <si>
    <t>Papier wizytówkowy, kolor BIAŁY LEN a-20</t>
  </si>
  <si>
    <t>Pinezki</t>
  </si>
  <si>
    <t>pinezki</t>
  </si>
  <si>
    <t>pinezki tablicowe, beczułki, 50szt</t>
  </si>
  <si>
    <t xml:space="preserve">Płyty CD-R </t>
  </si>
  <si>
    <t>Omega</t>
  </si>
  <si>
    <t>Podkładka pod mysz</t>
  </si>
  <si>
    <t>ESPERANZA,  piankowa czarna</t>
  </si>
  <si>
    <t>Pióro wieczne</t>
  </si>
  <si>
    <t>kolor niebieski</t>
  </si>
  <si>
    <t>Przekładki tekturowe</t>
  </si>
  <si>
    <t>przekładki tekturowe, A4, 1/3, kolor mix</t>
  </si>
  <si>
    <t>a-100</t>
  </si>
  <si>
    <t>Pudło</t>
  </si>
  <si>
    <t>archiwizacyjne, BOXY ESSELTE, 100mm,</t>
  </si>
  <si>
    <t>kolor biały</t>
  </si>
  <si>
    <t>Rozszywacz</t>
  </si>
  <si>
    <t>Rozszywacz w typie EAGLE</t>
  </si>
  <si>
    <t xml:space="preserve">     Segregator A4</t>
  </si>
  <si>
    <t>A4/75, kolor żółty</t>
  </si>
  <si>
    <t>Segregator A4</t>
  </si>
  <si>
    <t>A4/75, kolor zielony</t>
  </si>
  <si>
    <t>A4/75, kolor popiel</t>
  </si>
  <si>
    <t>A4/75, kolor czerwony</t>
  </si>
  <si>
    <t>A4/75, kolor czarny</t>
  </si>
  <si>
    <t>A4/75, kolor granatowy</t>
  </si>
  <si>
    <t>A4/50, kolor szary</t>
  </si>
  <si>
    <t>A4/50, kolor czerwony</t>
  </si>
  <si>
    <t>Skoroszyt plastikowy A4</t>
  </si>
  <si>
    <t>kolor pomarańczowy</t>
  </si>
  <si>
    <t xml:space="preserve">Skoroszyt plastikowy </t>
  </si>
  <si>
    <t>z zawieszką</t>
  </si>
  <si>
    <t>Skoroszyt tekturowy</t>
  </si>
  <si>
    <t>skoroszyt tekturowy, oszko,1/2</t>
  </si>
  <si>
    <t>skoroszyt tekturowy, oszko,1/1</t>
  </si>
  <si>
    <t xml:space="preserve">Spinacz </t>
  </si>
  <si>
    <t>50R</t>
  </si>
  <si>
    <t>Spinacz</t>
  </si>
  <si>
    <t>28R, 28mm</t>
  </si>
  <si>
    <t xml:space="preserve">Szuflada </t>
  </si>
  <si>
    <t>na dokumenty, bezbarwna</t>
  </si>
  <si>
    <t xml:space="preserve">Sznurek jutowy </t>
  </si>
  <si>
    <t xml:space="preserve">1,2 mm, 250cm </t>
  </si>
  <si>
    <t>Taśma bawełniana</t>
  </si>
  <si>
    <t>archiwizacyjna</t>
  </si>
  <si>
    <t>mb.</t>
  </si>
  <si>
    <t>Taśma dwustronna</t>
  </si>
  <si>
    <t xml:space="preserve"> Taśma dwustronna, 50mm/10m</t>
  </si>
  <si>
    <t xml:space="preserve">Taśma dwustronna, 10/10 </t>
  </si>
  <si>
    <t>Taśma klejąca</t>
  </si>
  <si>
    <t xml:space="preserve"> taśma klejąca 18mm/20m</t>
  </si>
  <si>
    <t>taśma klejąca 18mm/30m</t>
  </si>
  <si>
    <t>Taśma pakowa</t>
  </si>
  <si>
    <t>taśma pakowa,48mm/60y</t>
  </si>
  <si>
    <t>taśma pakowa,48mm/60y, przezroczysta</t>
  </si>
  <si>
    <t>Teczka</t>
  </si>
  <si>
    <t>archiwizacyjna, w typieT-4, 6-10cm</t>
  </si>
  <si>
    <t>do podpisu, BARBARA</t>
  </si>
  <si>
    <t>Teczka kartonowa</t>
  </si>
  <si>
    <t>A4, na zatrzask</t>
  </si>
  <si>
    <t>kolor biały, format A4</t>
  </si>
  <si>
    <t>Teczka tekturowa</t>
  </si>
  <si>
    <t>Teczka tekturowa, wiązana, A4</t>
  </si>
  <si>
    <t>Temperówka</t>
  </si>
  <si>
    <t>metalowa</t>
  </si>
  <si>
    <t>Tusz do stempli</t>
  </si>
  <si>
    <t>kolor czerwony, 25ml</t>
  </si>
  <si>
    <t>Wkład do długopisu</t>
  </si>
  <si>
    <t>w typie SXR-81/SXR-71 do UNIAXN 101, kolor</t>
  </si>
  <si>
    <t xml:space="preserve">Zakładki indeksujące </t>
  </si>
  <si>
    <t>zakładki indeksujące ,  45x12mm, k kolorów, 9354</t>
  </si>
  <si>
    <t>Zakreślacz</t>
  </si>
  <si>
    <t>kolor żółty</t>
  </si>
  <si>
    <t>Zakreślacz zestaw</t>
  </si>
  <si>
    <t>zakreślacz , zestaw, 6 kolorów</t>
  </si>
  <si>
    <t>Zszywacz</t>
  </si>
  <si>
    <t>kolor czarny 25k</t>
  </si>
  <si>
    <t xml:space="preserve">Zszywacz </t>
  </si>
  <si>
    <t>kolor niebieski 25k</t>
  </si>
  <si>
    <t xml:space="preserve">Zszywki </t>
  </si>
  <si>
    <t>Ilość zszywanych kartek 30</t>
  </si>
  <si>
    <t>Zszywki</t>
  </si>
  <si>
    <t>24/6 a-1000</t>
  </si>
  <si>
    <t>Zwilżacz glicerynowy</t>
  </si>
  <si>
    <t>Zwilżacz glicerynowy, TIPP-EX</t>
  </si>
  <si>
    <t>ŚRODKI CZYSTOŚCI</t>
  </si>
  <si>
    <t>Artykuł</t>
  </si>
  <si>
    <t>Gąbka do tablicy samochodowa</t>
  </si>
  <si>
    <t>gąbka do tablicy samochodowa</t>
  </si>
  <si>
    <t>Gąbka kuchenna</t>
  </si>
  <si>
    <t xml:space="preserve"> Gąbka kuchenna-5szt</t>
  </si>
  <si>
    <t>Kostka do WC</t>
  </si>
  <si>
    <t>kostka z zawieszką do WC</t>
  </si>
  <si>
    <t>Kurz- preparat</t>
  </si>
  <si>
    <t>w typie pronto</t>
  </si>
  <si>
    <t>Miotła</t>
  </si>
  <si>
    <t>Miotła w typie EKONEX</t>
  </si>
  <si>
    <t>Mleczko do czyszczenia</t>
  </si>
  <si>
    <t>w typie CIF, mleczko do w czyszczenia, 750ml</t>
  </si>
  <si>
    <t>Mop</t>
  </si>
  <si>
    <t>sznurkowy XXL</t>
  </si>
  <si>
    <t>Mydło w płynie</t>
  </si>
  <si>
    <t>mydło w płynie, 5L</t>
  </si>
  <si>
    <t>Odświeżacz powietrza</t>
  </si>
  <si>
    <t>odświeżacz powietrza w spreyu</t>
  </si>
  <si>
    <t>Papier toaletowy</t>
  </si>
  <si>
    <t>kolor biały w typie kaczory</t>
  </si>
  <si>
    <t>w op. 80szt</t>
  </si>
  <si>
    <t>64 rolki w opakowaniu</t>
  </si>
  <si>
    <t>Płyn do dezynfekcji</t>
  </si>
  <si>
    <t>Rąk, zabawek, stołów, 1l, (wirusobójczy)</t>
  </si>
  <si>
    <t>Płyn do mycia naczyń</t>
  </si>
  <si>
    <t>1L</t>
  </si>
  <si>
    <t>5L</t>
  </si>
  <si>
    <t>Płyn do podłóg</t>
  </si>
  <si>
    <t>płyn do mycia podłóg,</t>
  </si>
  <si>
    <t>w typie Ajax,5l</t>
  </si>
  <si>
    <t>Płyn do szyb</t>
  </si>
  <si>
    <t>rozpylacz do szyb, 0,5l.</t>
  </si>
  <si>
    <t>Płyn do WC</t>
  </si>
  <si>
    <t>płyn do wc w typie TYTAN, 700ml., do</t>
  </si>
  <si>
    <t>płyn do wc w typie – DOMESTOS</t>
  </si>
  <si>
    <t>Płyn uniwersalny</t>
  </si>
  <si>
    <t>5L w typie tytan</t>
  </si>
  <si>
    <t>płyn uniwersalny, 1L</t>
  </si>
  <si>
    <t>Proszek do prania</t>
  </si>
  <si>
    <t>2kg</t>
  </si>
  <si>
    <t>5kg</t>
  </si>
  <si>
    <t>7,9kg</t>
  </si>
  <si>
    <t>Ręcznik kuchenny</t>
  </si>
  <si>
    <t>ręcznik kuchenny</t>
  </si>
  <si>
    <t>Ręcznik składany</t>
  </si>
  <si>
    <t>ręcznik składany, makulaturowy</t>
  </si>
  <si>
    <t>kart.</t>
  </si>
  <si>
    <t>ręcznik składany , ZZ</t>
  </si>
  <si>
    <t xml:space="preserve">     kart.</t>
  </si>
  <si>
    <t>Rękawice</t>
  </si>
  <si>
    <t>w typie wampirki</t>
  </si>
  <si>
    <t xml:space="preserve">Lateksowe, 100szt w opakowaniu </t>
  </si>
  <si>
    <t>sanitarne/winylowe, rozmiar ,,S", ,,M</t>
  </si>
  <si>
    <t>Nitrylowe, ,,M” a-100</t>
  </si>
  <si>
    <t>Szczotka</t>
  </si>
  <si>
    <t>szczotka do zamiatania 50cm</t>
  </si>
  <si>
    <t>Szufelka + zmiotka</t>
  </si>
  <si>
    <t>Ścierka</t>
  </si>
  <si>
    <t>Ścierka , 32/32., mikrofibra a-1</t>
  </si>
  <si>
    <t>ścierka do kurzu</t>
  </si>
  <si>
    <t>Ścierki do podłogi</t>
  </si>
  <si>
    <t>szara</t>
  </si>
  <si>
    <t>biała ścierka do podłogi, 60x60</t>
  </si>
  <si>
    <t>mikrofibra,50/60</t>
  </si>
  <si>
    <t>Udrażniacz żel</t>
  </si>
  <si>
    <t>żel,  750ml, dwufazowy</t>
  </si>
  <si>
    <t>Worki na śmieci</t>
  </si>
  <si>
    <t>Worki na śmieci, 35l - czarne</t>
  </si>
  <si>
    <t>rol.</t>
  </si>
  <si>
    <t>Worki na śmieci, 35l - zielone</t>
  </si>
  <si>
    <t>Worki na śmieci, 35l - żółte</t>
  </si>
  <si>
    <t>Worki na śmieci , 60l - czarne</t>
  </si>
  <si>
    <t>Worki na śmieci, 60l - brązowe</t>
  </si>
  <si>
    <t>Worki na śmieci, 60l - zielone</t>
  </si>
  <si>
    <t>Worki na śmieci, 60l - żółte</t>
  </si>
  <si>
    <t>Worki na śmieci, 120l - czarne</t>
  </si>
  <si>
    <t>Worki na śmieci, 120l - zielone</t>
  </si>
  <si>
    <t>Worki na śmieci, 120l - niebieskie</t>
  </si>
  <si>
    <t>Worki na śmieci, 120l - żółte</t>
  </si>
  <si>
    <t xml:space="preserve">Worki na śmieci, 240l  </t>
  </si>
  <si>
    <t>Zmywacz do podłóg</t>
  </si>
  <si>
    <t>płyn- w typie zmywacz</t>
  </si>
  <si>
    <t>SIDOLUX 0,5L.</t>
  </si>
  <si>
    <t>ARTYKUŁY BIUROWE</t>
  </si>
  <si>
    <t>RAZEM</t>
  </si>
</sst>
</file>

<file path=xl/styles.xml><?xml version="1.0" encoding="utf-8"?>
<styleSheet xmlns="http://schemas.openxmlformats.org/spreadsheetml/2006/main">
  <numFmts count="2">
    <numFmt numFmtId="7" formatCode="#,##0.00\ &quot;zł&quot;;\-#,##0.00\ &quot;zł&quot;"/>
    <numFmt numFmtId="164" formatCode="#,##0.00\ &quot;zł&quot;"/>
  </numFmts>
  <fonts count="6">
    <font>
      <sz val="11"/>
      <color theme="1"/>
      <name val="Calibri"/>
      <family val="2"/>
      <charset val="238"/>
      <scheme val="minor"/>
    </font>
    <font>
      <sz val="10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rgb="FF222222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6D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Protection="1"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7" fontId="2" fillId="3" borderId="2" xfId="0" applyNumberFormat="1" applyFont="1" applyFill="1" applyBorder="1" applyAlignment="1" applyProtection="1">
      <alignment vertical="center" wrapText="1"/>
      <protection locked="0"/>
    </xf>
    <xf numFmtId="7" fontId="1" fillId="0" borderId="2" xfId="0" applyNumberFormat="1" applyFont="1" applyBorder="1" applyAlignment="1" applyProtection="1">
      <alignment horizontal="center" vertical="center" wrapText="1"/>
      <protection locked="0"/>
    </xf>
    <xf numFmtId="7" fontId="2" fillId="0" borderId="2" xfId="0" applyNumberFormat="1" applyFont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7" fontId="5" fillId="0" borderId="2" xfId="0" applyNumberFormat="1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2" fillId="3" borderId="2" xfId="0" applyNumberFormat="1" applyFont="1" applyFill="1" applyBorder="1" applyAlignment="1" applyProtection="1">
      <alignment vertical="center" wrapText="1"/>
      <protection locked="0"/>
    </xf>
    <xf numFmtId="10" fontId="2" fillId="0" borderId="0" xfId="0" applyNumberFormat="1" applyFont="1" applyAlignment="1" applyProtection="1">
      <alignment vertical="center" wrapText="1"/>
      <protection locked="0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2" fillId="0" borderId="0" xfId="0" applyNumberFormat="1" applyFont="1" applyProtection="1">
      <protection locked="0"/>
    </xf>
    <xf numFmtId="164" fontId="1" fillId="0" borderId="2" xfId="0" applyNumberFormat="1" applyFont="1" applyBorder="1" applyAlignment="1" applyProtection="1">
      <alignment horizontal="center" vertical="center" wrapText="1"/>
      <protection locked="0"/>
    </xf>
    <xf numFmtId="10" fontId="2" fillId="3" borderId="2" xfId="0" applyNumberFormat="1" applyFont="1" applyFill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7" fontId="2" fillId="3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7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6"/>
  <sheetViews>
    <sheetView tabSelected="1" view="pageBreakPreview" zoomScaleNormal="100" zoomScaleSheetLayoutView="100" workbookViewId="0">
      <selection activeCell="F4" sqref="F4"/>
    </sheetView>
  </sheetViews>
  <sheetFormatPr defaultRowHeight="12.75"/>
  <cols>
    <col min="1" max="1" width="4.42578125" style="1" bestFit="1" customWidth="1"/>
    <col min="2" max="2" width="26.7109375" style="19" customWidth="1"/>
    <col min="3" max="3" width="13.7109375" style="19" customWidth="1"/>
    <col min="4" max="6" width="9.140625" style="1"/>
    <col min="7" max="7" width="9.140625" style="26"/>
    <col min="8" max="8" width="11.5703125" style="1" bestFit="1" customWidth="1"/>
    <col min="9" max="10" width="12.5703125" style="1" bestFit="1" customWidth="1"/>
    <col min="11" max="11" width="0" style="1" hidden="1" customWidth="1"/>
    <col min="12" max="16384" width="9.140625" style="1"/>
  </cols>
  <sheetData>
    <row r="1" spans="1:12">
      <c r="K1" s="1">
        <v>1.23</v>
      </c>
    </row>
    <row r="2" spans="1:12" ht="24" customHeight="1">
      <c r="A2" s="36" t="s">
        <v>276</v>
      </c>
      <c r="B2" s="36"/>
      <c r="C2" s="36"/>
      <c r="D2" s="36"/>
      <c r="E2" s="36"/>
      <c r="F2" s="36"/>
      <c r="G2" s="36"/>
      <c r="H2" s="36"/>
      <c r="I2" s="36"/>
      <c r="J2" s="36"/>
    </row>
    <row r="3" spans="1:12" ht="38.25">
      <c r="A3" s="2" t="s">
        <v>0</v>
      </c>
      <c r="B3" s="3" t="s">
        <v>1</v>
      </c>
      <c r="C3" s="3" t="s">
        <v>2</v>
      </c>
      <c r="D3" s="2" t="s">
        <v>3</v>
      </c>
      <c r="E3" s="2" t="s">
        <v>4</v>
      </c>
      <c r="F3" s="2" t="s">
        <v>5</v>
      </c>
      <c r="G3" s="22" t="s">
        <v>6</v>
      </c>
      <c r="H3" s="2" t="s">
        <v>7</v>
      </c>
      <c r="I3" s="2" t="s">
        <v>8</v>
      </c>
      <c r="J3" s="2" t="s">
        <v>9</v>
      </c>
      <c r="K3" s="4"/>
      <c r="L3" s="4"/>
    </row>
    <row r="4" spans="1:12" ht="25.5">
      <c r="A4" s="5">
        <v>1</v>
      </c>
      <c r="B4" s="6" t="s">
        <v>10</v>
      </c>
      <c r="C4" s="6" t="s">
        <v>11</v>
      </c>
      <c r="D4" s="20" t="s">
        <v>12</v>
      </c>
      <c r="E4" s="20">
        <v>3</v>
      </c>
      <c r="F4" s="7"/>
      <c r="G4" s="23"/>
      <c r="H4" s="8">
        <f>F4*$K$1</f>
        <v>0</v>
      </c>
      <c r="I4" s="8">
        <f>E4*F4</f>
        <v>0</v>
      </c>
      <c r="J4" s="8">
        <f>E4*H4</f>
        <v>0</v>
      </c>
      <c r="K4" s="4"/>
      <c r="L4" s="4"/>
    </row>
    <row r="5" spans="1:12" ht="25.5">
      <c r="A5" s="5">
        <v>2</v>
      </c>
      <c r="B5" s="6" t="s">
        <v>13</v>
      </c>
      <c r="C5" s="6" t="s">
        <v>14</v>
      </c>
      <c r="D5" s="20" t="s">
        <v>12</v>
      </c>
      <c r="E5" s="20">
        <v>17</v>
      </c>
      <c r="F5" s="7"/>
      <c r="G5" s="23"/>
      <c r="H5" s="8">
        <f t="shared" ref="H5:H68" si="0">F5*$K$1</f>
        <v>0</v>
      </c>
      <c r="I5" s="8">
        <f t="shared" ref="I5:I68" si="1">E5*F5</f>
        <v>0</v>
      </c>
      <c r="J5" s="8">
        <f t="shared" ref="J5:J68" si="2">E5*H5</f>
        <v>0</v>
      </c>
      <c r="K5" s="4"/>
      <c r="L5" s="4"/>
    </row>
    <row r="6" spans="1:12" ht="25.5">
      <c r="A6" s="5">
        <v>3</v>
      </c>
      <c r="B6" s="6" t="s">
        <v>13</v>
      </c>
      <c r="C6" s="6" t="s">
        <v>15</v>
      </c>
      <c r="D6" s="20" t="s">
        <v>12</v>
      </c>
      <c r="E6" s="20">
        <v>23</v>
      </c>
      <c r="F6" s="7"/>
      <c r="G6" s="23"/>
      <c r="H6" s="8">
        <f t="shared" si="0"/>
        <v>0</v>
      </c>
      <c r="I6" s="8">
        <f t="shared" si="1"/>
        <v>0</v>
      </c>
      <c r="J6" s="8">
        <f t="shared" si="2"/>
        <v>0</v>
      </c>
      <c r="K6" s="4"/>
      <c r="L6" s="4"/>
    </row>
    <row r="7" spans="1:12" ht="25.5">
      <c r="A7" s="5">
        <v>4</v>
      </c>
      <c r="B7" s="6" t="s">
        <v>16</v>
      </c>
      <c r="C7" s="6" t="s">
        <v>17</v>
      </c>
      <c r="D7" s="20" t="s">
        <v>18</v>
      </c>
      <c r="E7" s="20">
        <v>2</v>
      </c>
      <c r="F7" s="7"/>
      <c r="G7" s="23"/>
      <c r="H7" s="8">
        <f t="shared" si="0"/>
        <v>0</v>
      </c>
      <c r="I7" s="8">
        <f t="shared" si="1"/>
        <v>0</v>
      </c>
      <c r="J7" s="8">
        <f t="shared" si="2"/>
        <v>0</v>
      </c>
      <c r="K7" s="4"/>
      <c r="L7" s="4"/>
    </row>
    <row r="8" spans="1:12">
      <c r="A8" s="5">
        <v>5</v>
      </c>
      <c r="B8" s="6" t="s">
        <v>19</v>
      </c>
      <c r="C8" s="6" t="s">
        <v>20</v>
      </c>
      <c r="D8" s="20" t="s">
        <v>18</v>
      </c>
      <c r="E8" s="20">
        <v>5</v>
      </c>
      <c r="F8" s="7"/>
      <c r="G8" s="23"/>
      <c r="H8" s="8">
        <f t="shared" si="0"/>
        <v>0</v>
      </c>
      <c r="I8" s="8">
        <f t="shared" si="1"/>
        <v>0</v>
      </c>
      <c r="J8" s="8">
        <f t="shared" si="2"/>
        <v>0</v>
      </c>
      <c r="K8" s="4"/>
      <c r="L8" s="4"/>
    </row>
    <row r="9" spans="1:12" ht="51">
      <c r="A9" s="5">
        <v>6</v>
      </c>
      <c r="B9" s="6" t="s">
        <v>21</v>
      </c>
      <c r="C9" s="6" t="s">
        <v>22</v>
      </c>
      <c r="D9" s="21" t="s">
        <v>23</v>
      </c>
      <c r="E9" s="20">
        <v>60</v>
      </c>
      <c r="F9" s="7"/>
      <c r="G9" s="23"/>
      <c r="H9" s="8">
        <f t="shared" si="0"/>
        <v>0</v>
      </c>
      <c r="I9" s="8">
        <f t="shared" si="1"/>
        <v>0</v>
      </c>
      <c r="J9" s="8">
        <f t="shared" si="2"/>
        <v>0</v>
      </c>
      <c r="K9" s="4"/>
      <c r="L9" s="4"/>
    </row>
    <row r="10" spans="1:12" ht="38.25">
      <c r="A10" s="5">
        <v>7</v>
      </c>
      <c r="B10" s="6" t="s">
        <v>21</v>
      </c>
      <c r="C10" s="6" t="s">
        <v>24</v>
      </c>
      <c r="D10" s="20" t="s">
        <v>18</v>
      </c>
      <c r="E10" s="20">
        <v>116</v>
      </c>
      <c r="F10" s="7"/>
      <c r="G10" s="23"/>
      <c r="H10" s="8">
        <f t="shared" si="0"/>
        <v>0</v>
      </c>
      <c r="I10" s="8">
        <f t="shared" si="1"/>
        <v>0</v>
      </c>
      <c r="J10" s="8">
        <f t="shared" si="2"/>
        <v>0</v>
      </c>
      <c r="K10" s="4"/>
      <c r="L10" s="4"/>
    </row>
    <row r="11" spans="1:12" ht="25.5">
      <c r="A11" s="5">
        <v>8</v>
      </c>
      <c r="B11" s="6" t="s">
        <v>21</v>
      </c>
      <c r="C11" s="6" t="s">
        <v>25</v>
      </c>
      <c r="D11" s="20" t="s">
        <v>18</v>
      </c>
      <c r="E11" s="20">
        <v>10</v>
      </c>
      <c r="F11" s="7"/>
      <c r="G11" s="23"/>
      <c r="H11" s="8">
        <f t="shared" si="0"/>
        <v>0</v>
      </c>
      <c r="I11" s="8">
        <f t="shared" si="1"/>
        <v>0</v>
      </c>
      <c r="J11" s="8">
        <f t="shared" si="2"/>
        <v>0</v>
      </c>
      <c r="K11" s="4"/>
      <c r="L11" s="4"/>
    </row>
    <row r="12" spans="1:12" ht="38.25">
      <c r="A12" s="5">
        <v>9</v>
      </c>
      <c r="B12" s="6" t="s">
        <v>26</v>
      </c>
      <c r="C12" s="6" t="s">
        <v>27</v>
      </c>
      <c r="D12" s="20" t="s">
        <v>18</v>
      </c>
      <c r="E12" s="20">
        <v>10</v>
      </c>
      <c r="F12" s="7"/>
      <c r="G12" s="23"/>
      <c r="H12" s="8">
        <f t="shared" si="0"/>
        <v>0</v>
      </c>
      <c r="I12" s="8">
        <f t="shared" si="1"/>
        <v>0</v>
      </c>
      <c r="J12" s="8">
        <f t="shared" si="2"/>
        <v>0</v>
      </c>
      <c r="K12" s="4"/>
      <c r="L12" s="4"/>
    </row>
    <row r="13" spans="1:12" ht="25.5">
      <c r="A13" s="5">
        <v>10</v>
      </c>
      <c r="B13" s="6" t="s">
        <v>28</v>
      </c>
      <c r="C13" s="6" t="s">
        <v>29</v>
      </c>
      <c r="D13" s="20" t="s">
        <v>18</v>
      </c>
      <c r="E13" s="20">
        <v>10</v>
      </c>
      <c r="F13" s="7"/>
      <c r="G13" s="23"/>
      <c r="H13" s="8">
        <f t="shared" si="0"/>
        <v>0</v>
      </c>
      <c r="I13" s="8">
        <f t="shared" si="1"/>
        <v>0</v>
      </c>
      <c r="J13" s="8">
        <f t="shared" si="2"/>
        <v>0</v>
      </c>
      <c r="K13" s="4"/>
      <c r="L13" s="4"/>
    </row>
    <row r="14" spans="1:12" ht="51">
      <c r="A14" s="5">
        <v>11</v>
      </c>
      <c r="B14" s="6" t="s">
        <v>28</v>
      </c>
      <c r="C14" s="6" t="s">
        <v>30</v>
      </c>
      <c r="D14" s="20" t="s">
        <v>18</v>
      </c>
      <c r="E14" s="20">
        <v>10</v>
      </c>
      <c r="F14" s="7"/>
      <c r="G14" s="23"/>
      <c r="H14" s="8">
        <f t="shared" si="0"/>
        <v>0</v>
      </c>
      <c r="I14" s="8">
        <f t="shared" si="1"/>
        <v>0</v>
      </c>
      <c r="J14" s="8">
        <f t="shared" si="2"/>
        <v>0</v>
      </c>
      <c r="K14" s="4"/>
      <c r="L14" s="4"/>
    </row>
    <row r="15" spans="1:12" ht="51">
      <c r="A15" s="5">
        <v>12</v>
      </c>
      <c r="B15" s="6" t="s">
        <v>31</v>
      </c>
      <c r="C15" s="6" t="s">
        <v>32</v>
      </c>
      <c r="D15" s="20" t="s">
        <v>18</v>
      </c>
      <c r="E15" s="20">
        <v>2</v>
      </c>
      <c r="F15" s="7"/>
      <c r="G15" s="23"/>
      <c r="H15" s="8">
        <f t="shared" si="0"/>
        <v>0</v>
      </c>
      <c r="I15" s="8">
        <f t="shared" si="1"/>
        <v>0</v>
      </c>
      <c r="J15" s="8">
        <f t="shared" si="2"/>
        <v>0</v>
      </c>
      <c r="K15" s="4"/>
      <c r="L15" s="4"/>
    </row>
    <row r="16" spans="1:12" ht="51">
      <c r="A16" s="5">
        <v>13</v>
      </c>
      <c r="B16" s="6" t="s">
        <v>31</v>
      </c>
      <c r="C16" s="6" t="s">
        <v>33</v>
      </c>
      <c r="D16" s="20" t="s">
        <v>18</v>
      </c>
      <c r="E16" s="20">
        <v>10</v>
      </c>
      <c r="F16" s="7"/>
      <c r="G16" s="23"/>
      <c r="H16" s="8">
        <f t="shared" si="0"/>
        <v>0</v>
      </c>
      <c r="I16" s="8">
        <f t="shared" si="1"/>
        <v>0</v>
      </c>
      <c r="J16" s="8">
        <f t="shared" si="2"/>
        <v>0</v>
      </c>
      <c r="K16" s="4"/>
      <c r="L16" s="4"/>
    </row>
    <row r="17" spans="1:12" ht="25.5">
      <c r="A17" s="5">
        <v>14</v>
      </c>
      <c r="B17" s="6" t="s">
        <v>31</v>
      </c>
      <c r="C17" s="6" t="s">
        <v>34</v>
      </c>
      <c r="D17" s="20" t="s">
        <v>18</v>
      </c>
      <c r="E17" s="20">
        <v>2</v>
      </c>
      <c r="F17" s="7"/>
      <c r="G17" s="23"/>
      <c r="H17" s="8">
        <f t="shared" si="0"/>
        <v>0</v>
      </c>
      <c r="I17" s="8">
        <f t="shared" si="1"/>
        <v>0</v>
      </c>
      <c r="J17" s="8">
        <f t="shared" si="2"/>
        <v>0</v>
      </c>
      <c r="K17" s="4"/>
      <c r="L17" s="4"/>
    </row>
    <row r="18" spans="1:12">
      <c r="A18" s="5">
        <v>15</v>
      </c>
      <c r="B18" s="6" t="s">
        <v>35</v>
      </c>
      <c r="C18" s="6" t="s">
        <v>36</v>
      </c>
      <c r="D18" s="20" t="s">
        <v>18</v>
      </c>
      <c r="E18" s="20">
        <v>3</v>
      </c>
      <c r="F18" s="7"/>
      <c r="G18" s="23"/>
      <c r="H18" s="8">
        <f t="shared" si="0"/>
        <v>0</v>
      </c>
      <c r="I18" s="8">
        <f t="shared" si="1"/>
        <v>0</v>
      </c>
      <c r="J18" s="8">
        <f t="shared" si="2"/>
        <v>0</v>
      </c>
      <c r="K18" s="4"/>
      <c r="L18" s="4"/>
    </row>
    <row r="19" spans="1:12" ht="38.25">
      <c r="A19" s="5">
        <v>16</v>
      </c>
      <c r="B19" s="6" t="s">
        <v>35</v>
      </c>
      <c r="C19" s="6" t="s">
        <v>37</v>
      </c>
      <c r="D19" s="20" t="s">
        <v>18</v>
      </c>
      <c r="E19" s="20">
        <v>1</v>
      </c>
      <c r="F19" s="7"/>
      <c r="G19" s="23"/>
      <c r="H19" s="8">
        <f t="shared" si="0"/>
        <v>0</v>
      </c>
      <c r="I19" s="8">
        <f t="shared" si="1"/>
        <v>0</v>
      </c>
      <c r="J19" s="8">
        <f t="shared" si="2"/>
        <v>0</v>
      </c>
      <c r="K19" s="4"/>
      <c r="L19" s="4"/>
    </row>
    <row r="20" spans="1:12" ht="25.5">
      <c r="A20" s="5">
        <v>17</v>
      </c>
      <c r="B20" s="6" t="s">
        <v>38</v>
      </c>
      <c r="C20" s="6" t="s">
        <v>39</v>
      </c>
      <c r="D20" s="20" t="s">
        <v>18</v>
      </c>
      <c r="E20" s="20">
        <v>10</v>
      </c>
      <c r="F20" s="7"/>
      <c r="G20" s="23"/>
      <c r="H20" s="8">
        <f t="shared" si="0"/>
        <v>0</v>
      </c>
      <c r="I20" s="8">
        <f t="shared" si="1"/>
        <v>0</v>
      </c>
      <c r="J20" s="8">
        <f t="shared" si="2"/>
        <v>0</v>
      </c>
      <c r="K20" s="4"/>
      <c r="L20" s="4"/>
    </row>
    <row r="21" spans="1:12" ht="25.5">
      <c r="A21" s="5">
        <v>18</v>
      </c>
      <c r="B21" s="6" t="s">
        <v>38</v>
      </c>
      <c r="C21" s="6" t="s">
        <v>40</v>
      </c>
      <c r="D21" s="20" t="s">
        <v>18</v>
      </c>
      <c r="E21" s="20">
        <v>13</v>
      </c>
      <c r="F21" s="7"/>
      <c r="G21" s="23"/>
      <c r="H21" s="8">
        <f t="shared" si="0"/>
        <v>0</v>
      </c>
      <c r="I21" s="8">
        <f t="shared" si="1"/>
        <v>0</v>
      </c>
      <c r="J21" s="8">
        <f t="shared" si="2"/>
        <v>0</v>
      </c>
      <c r="K21" s="4"/>
      <c r="L21" s="4"/>
    </row>
    <row r="22" spans="1:12" ht="51">
      <c r="A22" s="5">
        <v>19</v>
      </c>
      <c r="B22" s="6" t="s">
        <v>41</v>
      </c>
      <c r="C22" s="6" t="s">
        <v>42</v>
      </c>
      <c r="D22" s="20" t="s">
        <v>12</v>
      </c>
      <c r="E22" s="20">
        <v>20</v>
      </c>
      <c r="F22" s="7"/>
      <c r="G22" s="23"/>
      <c r="H22" s="8">
        <f t="shared" si="0"/>
        <v>0</v>
      </c>
      <c r="I22" s="8">
        <f t="shared" si="1"/>
        <v>0</v>
      </c>
      <c r="J22" s="8">
        <f t="shared" si="2"/>
        <v>0</v>
      </c>
      <c r="K22" s="4"/>
      <c r="L22" s="4"/>
    </row>
    <row r="23" spans="1:12">
      <c r="A23" s="5">
        <v>20</v>
      </c>
      <c r="B23" s="6" t="s">
        <v>43</v>
      </c>
      <c r="C23" s="6" t="s">
        <v>44</v>
      </c>
      <c r="D23" s="20" t="s">
        <v>18</v>
      </c>
      <c r="E23" s="20">
        <v>100</v>
      </c>
      <c r="F23" s="7"/>
      <c r="G23" s="23"/>
      <c r="H23" s="8">
        <f t="shared" si="0"/>
        <v>0</v>
      </c>
      <c r="I23" s="8">
        <f t="shared" si="1"/>
        <v>0</v>
      </c>
      <c r="J23" s="8">
        <f t="shared" si="2"/>
        <v>0</v>
      </c>
      <c r="K23" s="4"/>
      <c r="L23" s="4"/>
    </row>
    <row r="24" spans="1:12" ht="25.5">
      <c r="A24" s="5">
        <v>21</v>
      </c>
      <c r="B24" s="6" t="s">
        <v>45</v>
      </c>
      <c r="C24" s="6" t="s">
        <v>46</v>
      </c>
      <c r="D24" s="20" t="s">
        <v>12</v>
      </c>
      <c r="E24" s="20">
        <v>2</v>
      </c>
      <c r="F24" s="7"/>
      <c r="G24" s="23"/>
      <c r="H24" s="8">
        <f t="shared" si="0"/>
        <v>0</v>
      </c>
      <c r="I24" s="8">
        <f t="shared" si="1"/>
        <v>0</v>
      </c>
      <c r="J24" s="8">
        <f t="shared" si="2"/>
        <v>0</v>
      </c>
      <c r="K24" s="4"/>
      <c r="L24" s="4"/>
    </row>
    <row r="25" spans="1:12" ht="38.25">
      <c r="A25" s="5">
        <v>22</v>
      </c>
      <c r="B25" s="6" t="s">
        <v>47</v>
      </c>
      <c r="C25" s="6" t="s">
        <v>48</v>
      </c>
      <c r="D25" s="20" t="s">
        <v>18</v>
      </c>
      <c r="E25" s="20">
        <v>340</v>
      </c>
      <c r="F25" s="7"/>
      <c r="G25" s="23"/>
      <c r="H25" s="8">
        <f t="shared" si="0"/>
        <v>0</v>
      </c>
      <c r="I25" s="8">
        <f t="shared" si="1"/>
        <v>0</v>
      </c>
      <c r="J25" s="9">
        <f t="shared" si="2"/>
        <v>0</v>
      </c>
      <c r="K25" s="4"/>
    </row>
    <row r="26" spans="1:12" ht="38.25">
      <c r="A26" s="5">
        <v>23</v>
      </c>
      <c r="B26" s="6" t="s">
        <v>49</v>
      </c>
      <c r="C26" s="6" t="s">
        <v>50</v>
      </c>
      <c r="D26" s="20" t="s">
        <v>18</v>
      </c>
      <c r="E26" s="20">
        <v>24</v>
      </c>
      <c r="F26" s="7"/>
      <c r="G26" s="23"/>
      <c r="H26" s="8">
        <f t="shared" si="0"/>
        <v>0</v>
      </c>
      <c r="I26" s="8">
        <f t="shared" si="1"/>
        <v>0</v>
      </c>
      <c r="J26" s="8">
        <f t="shared" si="2"/>
        <v>0</v>
      </c>
      <c r="K26" s="4"/>
      <c r="L26" s="4"/>
    </row>
    <row r="27" spans="1:12" ht="38.25">
      <c r="A27" s="5">
        <v>24</v>
      </c>
      <c r="B27" s="6" t="s">
        <v>51</v>
      </c>
      <c r="C27" s="10" t="s">
        <v>52</v>
      </c>
      <c r="D27" s="20" t="s">
        <v>18</v>
      </c>
      <c r="E27" s="20">
        <v>1</v>
      </c>
      <c r="F27" s="7"/>
      <c r="G27" s="23"/>
      <c r="H27" s="8">
        <f t="shared" si="0"/>
        <v>0</v>
      </c>
      <c r="I27" s="8">
        <f t="shared" si="1"/>
        <v>0</v>
      </c>
      <c r="J27" s="8">
        <f t="shared" si="2"/>
        <v>0</v>
      </c>
      <c r="K27" s="4"/>
      <c r="L27" s="4"/>
    </row>
    <row r="28" spans="1:12" ht="25.5">
      <c r="A28" s="5">
        <v>25</v>
      </c>
      <c r="B28" s="6" t="s">
        <v>51</v>
      </c>
      <c r="C28" s="6" t="s">
        <v>53</v>
      </c>
      <c r="D28" s="20" t="s">
        <v>18</v>
      </c>
      <c r="E28" s="20">
        <v>3</v>
      </c>
      <c r="F28" s="7"/>
      <c r="G28" s="23"/>
      <c r="H28" s="8">
        <f t="shared" si="0"/>
        <v>0</v>
      </c>
      <c r="I28" s="8">
        <f t="shared" si="1"/>
        <v>0</v>
      </c>
      <c r="J28" s="8">
        <f t="shared" si="2"/>
        <v>0</v>
      </c>
      <c r="K28" s="4"/>
      <c r="L28" s="4"/>
    </row>
    <row r="29" spans="1:12" ht="25.5">
      <c r="A29" s="5">
        <v>26</v>
      </c>
      <c r="B29" s="6" t="s">
        <v>54</v>
      </c>
      <c r="C29" s="6" t="s">
        <v>55</v>
      </c>
      <c r="D29" s="20" t="s">
        <v>18</v>
      </c>
      <c r="E29" s="20">
        <v>5</v>
      </c>
      <c r="F29" s="7"/>
      <c r="G29" s="23"/>
      <c r="H29" s="8">
        <f t="shared" si="0"/>
        <v>0</v>
      </c>
      <c r="I29" s="8">
        <f t="shared" si="1"/>
        <v>0</v>
      </c>
      <c r="J29" s="8">
        <f t="shared" si="2"/>
        <v>0</v>
      </c>
      <c r="K29" s="4"/>
      <c r="L29" s="4"/>
    </row>
    <row r="30" spans="1:12" ht="25.5">
      <c r="A30" s="5">
        <v>27</v>
      </c>
      <c r="B30" s="6" t="s">
        <v>56</v>
      </c>
      <c r="C30" s="6" t="s">
        <v>57</v>
      </c>
      <c r="D30" s="20" t="s">
        <v>18</v>
      </c>
      <c r="E30" s="20">
        <v>15</v>
      </c>
      <c r="F30" s="7"/>
      <c r="G30" s="23"/>
      <c r="H30" s="8">
        <f t="shared" si="0"/>
        <v>0</v>
      </c>
      <c r="I30" s="8">
        <f t="shared" si="1"/>
        <v>0</v>
      </c>
      <c r="J30" s="8">
        <f t="shared" si="2"/>
        <v>0</v>
      </c>
      <c r="K30" s="4"/>
      <c r="L30" s="4"/>
    </row>
    <row r="31" spans="1:12" ht="25.5">
      <c r="A31" s="5">
        <v>28</v>
      </c>
      <c r="B31" s="6" t="s">
        <v>58</v>
      </c>
      <c r="C31" s="6" t="s">
        <v>59</v>
      </c>
      <c r="D31" s="20" t="s">
        <v>18</v>
      </c>
      <c r="E31" s="20">
        <v>10</v>
      </c>
      <c r="F31" s="7"/>
      <c r="G31" s="23"/>
      <c r="H31" s="8">
        <f t="shared" si="0"/>
        <v>0</v>
      </c>
      <c r="I31" s="8">
        <f t="shared" si="1"/>
        <v>0</v>
      </c>
      <c r="J31" s="8">
        <f t="shared" si="2"/>
        <v>0</v>
      </c>
      <c r="K31" s="4"/>
      <c r="L31" s="4"/>
    </row>
    <row r="32" spans="1:12" ht="25.5">
      <c r="A32" s="5">
        <v>29</v>
      </c>
      <c r="B32" s="6" t="s">
        <v>60</v>
      </c>
      <c r="C32" s="6" t="s">
        <v>61</v>
      </c>
      <c r="D32" s="20" t="s">
        <v>12</v>
      </c>
      <c r="E32" s="20">
        <v>2</v>
      </c>
      <c r="F32" s="7"/>
      <c r="G32" s="23"/>
      <c r="H32" s="8">
        <f t="shared" si="0"/>
        <v>0</v>
      </c>
      <c r="I32" s="8">
        <f t="shared" si="1"/>
        <v>0</v>
      </c>
      <c r="J32" s="8">
        <f t="shared" si="2"/>
        <v>0</v>
      </c>
      <c r="K32" s="4"/>
      <c r="L32" s="4"/>
    </row>
    <row r="33" spans="1:13" ht="25.5">
      <c r="A33" s="5">
        <v>30</v>
      </c>
      <c r="B33" s="6" t="s">
        <v>60</v>
      </c>
      <c r="C33" s="6" t="s">
        <v>62</v>
      </c>
      <c r="D33" s="20" t="s">
        <v>12</v>
      </c>
      <c r="E33" s="20">
        <v>2</v>
      </c>
      <c r="F33" s="7"/>
      <c r="G33" s="23"/>
      <c r="H33" s="8">
        <f t="shared" si="0"/>
        <v>0</v>
      </c>
      <c r="I33" s="8">
        <f t="shared" si="1"/>
        <v>0</v>
      </c>
      <c r="J33" s="8">
        <f t="shared" si="2"/>
        <v>0</v>
      </c>
      <c r="K33" s="4"/>
      <c r="L33" s="4"/>
    </row>
    <row r="34" spans="1:13" ht="25.5">
      <c r="A34" s="5">
        <v>31</v>
      </c>
      <c r="B34" s="6" t="s">
        <v>60</v>
      </c>
      <c r="C34" s="6" t="s">
        <v>63</v>
      </c>
      <c r="D34" s="20" t="s">
        <v>12</v>
      </c>
      <c r="E34" s="20">
        <v>2</v>
      </c>
      <c r="F34" s="7"/>
      <c r="G34" s="23"/>
      <c r="H34" s="8">
        <f t="shared" si="0"/>
        <v>0</v>
      </c>
      <c r="I34" s="8">
        <f t="shared" si="1"/>
        <v>0</v>
      </c>
      <c r="J34" s="8">
        <f t="shared" si="2"/>
        <v>0</v>
      </c>
      <c r="K34" s="4"/>
      <c r="L34" s="4"/>
    </row>
    <row r="35" spans="1:13" ht="25.5">
      <c r="A35" s="5">
        <v>32</v>
      </c>
      <c r="B35" s="6" t="s">
        <v>60</v>
      </c>
      <c r="C35" s="6" t="s">
        <v>64</v>
      </c>
      <c r="D35" s="20" t="s">
        <v>12</v>
      </c>
      <c r="E35" s="20">
        <v>2</v>
      </c>
      <c r="F35" s="7"/>
      <c r="G35" s="23"/>
      <c r="H35" s="8">
        <f t="shared" si="0"/>
        <v>0</v>
      </c>
      <c r="I35" s="8">
        <f t="shared" si="1"/>
        <v>0</v>
      </c>
      <c r="J35" s="8">
        <f t="shared" si="2"/>
        <v>0</v>
      </c>
      <c r="K35" s="4"/>
      <c r="L35" s="4"/>
    </row>
    <row r="36" spans="1:13" ht="25.5">
      <c r="A36" s="5">
        <v>33</v>
      </c>
      <c r="B36" s="6" t="s">
        <v>60</v>
      </c>
      <c r="C36" s="6" t="s">
        <v>65</v>
      </c>
      <c r="D36" s="20" t="s">
        <v>12</v>
      </c>
      <c r="E36" s="20">
        <v>2</v>
      </c>
      <c r="F36" s="7"/>
      <c r="G36" s="23"/>
      <c r="H36" s="8">
        <f t="shared" si="0"/>
        <v>0</v>
      </c>
      <c r="I36" s="8">
        <f t="shared" si="1"/>
        <v>0</v>
      </c>
      <c r="J36" s="8">
        <f t="shared" si="2"/>
        <v>0</v>
      </c>
      <c r="K36" s="4"/>
      <c r="L36" s="4"/>
    </row>
    <row r="37" spans="1:13" ht="25.5">
      <c r="A37" s="5">
        <v>34</v>
      </c>
      <c r="B37" s="6" t="s">
        <v>60</v>
      </c>
      <c r="C37" s="6" t="s">
        <v>66</v>
      </c>
      <c r="D37" s="20" t="s">
        <v>12</v>
      </c>
      <c r="E37" s="20">
        <v>2</v>
      </c>
      <c r="F37" s="7"/>
      <c r="G37" s="23"/>
      <c r="H37" s="8">
        <f t="shared" si="0"/>
        <v>0</v>
      </c>
      <c r="I37" s="8">
        <f t="shared" si="1"/>
        <v>0</v>
      </c>
      <c r="J37" s="8">
        <f t="shared" si="2"/>
        <v>0</v>
      </c>
      <c r="K37" s="4"/>
      <c r="L37" s="4"/>
    </row>
    <row r="38" spans="1:13" ht="25.5">
      <c r="A38" s="5">
        <v>35</v>
      </c>
      <c r="B38" s="6" t="s">
        <v>67</v>
      </c>
      <c r="C38" s="6" t="s">
        <v>68</v>
      </c>
      <c r="D38" s="20" t="s">
        <v>12</v>
      </c>
      <c r="E38" s="20">
        <v>17</v>
      </c>
      <c r="F38" s="7"/>
      <c r="G38" s="23"/>
      <c r="H38" s="8">
        <f t="shared" si="0"/>
        <v>0</v>
      </c>
      <c r="I38" s="8">
        <f t="shared" si="1"/>
        <v>0</v>
      </c>
      <c r="J38" s="8">
        <f t="shared" si="2"/>
        <v>0</v>
      </c>
      <c r="K38" s="4"/>
      <c r="L38" s="4"/>
    </row>
    <row r="39" spans="1:13" ht="38.25">
      <c r="A39" s="5">
        <v>36</v>
      </c>
      <c r="B39" s="6" t="s">
        <v>67</v>
      </c>
      <c r="C39" s="6" t="s">
        <v>69</v>
      </c>
      <c r="D39" s="20" t="s">
        <v>12</v>
      </c>
      <c r="E39" s="20">
        <v>41</v>
      </c>
      <c r="F39" s="7"/>
      <c r="G39" s="23"/>
      <c r="H39" s="8">
        <f t="shared" si="0"/>
        <v>0</v>
      </c>
      <c r="I39" s="8">
        <f t="shared" si="1"/>
        <v>0</v>
      </c>
      <c r="J39" s="8">
        <f t="shared" si="2"/>
        <v>0</v>
      </c>
      <c r="K39" s="4"/>
      <c r="L39" s="4"/>
    </row>
    <row r="40" spans="1:13" ht="51">
      <c r="A40" s="5">
        <v>37</v>
      </c>
      <c r="B40" s="6" t="s">
        <v>67</v>
      </c>
      <c r="C40" s="6" t="s">
        <v>70</v>
      </c>
      <c r="D40" s="20" t="s">
        <v>12</v>
      </c>
      <c r="E40" s="20">
        <v>2</v>
      </c>
      <c r="F40" s="7"/>
      <c r="G40" s="23"/>
      <c r="H40" s="8">
        <f t="shared" si="0"/>
        <v>0</v>
      </c>
      <c r="I40" s="8">
        <f t="shared" si="1"/>
        <v>0</v>
      </c>
      <c r="J40" s="8">
        <f t="shared" si="2"/>
        <v>0</v>
      </c>
      <c r="K40" s="4"/>
      <c r="L40" s="4"/>
    </row>
    <row r="41" spans="1:13" ht="25.5">
      <c r="A41" s="5">
        <v>38</v>
      </c>
      <c r="B41" s="6" t="s">
        <v>67</v>
      </c>
      <c r="C41" s="6" t="s">
        <v>71</v>
      </c>
      <c r="D41" s="20" t="s">
        <v>12</v>
      </c>
      <c r="E41" s="20">
        <v>2</v>
      </c>
      <c r="F41" s="7"/>
      <c r="G41" s="23"/>
      <c r="H41" s="8">
        <f t="shared" si="0"/>
        <v>0</v>
      </c>
      <c r="I41" s="8">
        <f t="shared" si="1"/>
        <v>0</v>
      </c>
      <c r="J41" s="8">
        <f t="shared" si="2"/>
        <v>0</v>
      </c>
      <c r="K41" s="4"/>
      <c r="L41" s="4"/>
    </row>
    <row r="42" spans="1:13" ht="25.5">
      <c r="A42" s="29">
        <v>39</v>
      </c>
      <c r="B42" s="30" t="s">
        <v>67</v>
      </c>
      <c r="C42" s="6" t="s">
        <v>72</v>
      </c>
      <c r="D42" s="31" t="s">
        <v>12</v>
      </c>
      <c r="E42" s="31">
        <v>16</v>
      </c>
      <c r="F42" s="32"/>
      <c r="G42" s="28"/>
      <c r="H42" s="34">
        <f t="shared" si="0"/>
        <v>0</v>
      </c>
      <c r="I42" s="34">
        <f t="shared" si="1"/>
        <v>0</v>
      </c>
      <c r="J42" s="34">
        <f t="shared" si="2"/>
        <v>0</v>
      </c>
      <c r="K42" s="33"/>
      <c r="L42" s="33"/>
    </row>
    <row r="43" spans="1:13" ht="25.5">
      <c r="A43" s="29"/>
      <c r="B43" s="30"/>
      <c r="C43" s="6" t="s">
        <v>73</v>
      </c>
      <c r="D43" s="31"/>
      <c r="E43" s="31"/>
      <c r="F43" s="32"/>
      <c r="G43" s="28"/>
      <c r="H43" s="34">
        <f t="shared" si="0"/>
        <v>0</v>
      </c>
      <c r="I43" s="34">
        <f t="shared" si="1"/>
        <v>0</v>
      </c>
      <c r="J43" s="34">
        <f t="shared" si="2"/>
        <v>0</v>
      </c>
      <c r="K43" s="33"/>
      <c r="L43" s="33"/>
    </row>
    <row r="44" spans="1:13" ht="25.5">
      <c r="A44" s="5">
        <v>40</v>
      </c>
      <c r="B44" s="6" t="s">
        <v>74</v>
      </c>
      <c r="C44" s="6" t="s">
        <v>75</v>
      </c>
      <c r="D44" s="20" t="s">
        <v>18</v>
      </c>
      <c r="E44" s="20">
        <v>10</v>
      </c>
      <c r="F44" s="7"/>
      <c r="G44" s="23"/>
      <c r="H44" s="8">
        <f t="shared" si="0"/>
        <v>0</v>
      </c>
      <c r="I44" s="8">
        <f t="shared" si="1"/>
        <v>0</v>
      </c>
      <c r="J44" s="8">
        <f t="shared" si="2"/>
        <v>0</v>
      </c>
      <c r="K44" s="4"/>
      <c r="L44" s="4"/>
    </row>
    <row r="45" spans="1:13" ht="76.5">
      <c r="A45" s="5">
        <v>41</v>
      </c>
      <c r="B45" s="6" t="s">
        <v>76</v>
      </c>
      <c r="C45" s="6" t="s">
        <v>77</v>
      </c>
      <c r="D45" s="20" t="s">
        <v>12</v>
      </c>
      <c r="E45" s="20">
        <v>4</v>
      </c>
      <c r="F45" s="7"/>
      <c r="G45" s="23"/>
      <c r="H45" s="8">
        <f t="shared" si="0"/>
        <v>0</v>
      </c>
      <c r="I45" s="8">
        <f t="shared" si="1"/>
        <v>0</v>
      </c>
      <c r="J45" s="8">
        <f t="shared" si="2"/>
        <v>0</v>
      </c>
      <c r="K45" s="4"/>
      <c r="L45" s="4"/>
    </row>
    <row r="46" spans="1:13" ht="51.75" thickBot="1">
      <c r="A46" s="5">
        <v>42</v>
      </c>
      <c r="B46" s="6" t="s">
        <v>76</v>
      </c>
      <c r="C46" s="6" t="s">
        <v>78</v>
      </c>
      <c r="D46" s="20" t="s">
        <v>12</v>
      </c>
      <c r="E46" s="20">
        <v>55</v>
      </c>
      <c r="F46" s="7"/>
      <c r="G46" s="23"/>
      <c r="H46" s="8">
        <f t="shared" si="0"/>
        <v>0</v>
      </c>
      <c r="I46" s="8">
        <f t="shared" si="1"/>
        <v>0</v>
      </c>
      <c r="J46" s="8">
        <f t="shared" si="2"/>
        <v>0</v>
      </c>
      <c r="K46" s="4"/>
      <c r="L46" s="4"/>
    </row>
    <row r="47" spans="1:13" ht="39" thickBot="1">
      <c r="A47" s="5">
        <v>43</v>
      </c>
      <c r="B47" s="6" t="s">
        <v>79</v>
      </c>
      <c r="C47" s="6" t="s">
        <v>80</v>
      </c>
      <c r="D47" s="20" t="s">
        <v>18</v>
      </c>
      <c r="E47" s="20">
        <v>1</v>
      </c>
      <c r="F47" s="7"/>
      <c r="G47" s="23"/>
      <c r="H47" s="8">
        <f t="shared" si="0"/>
        <v>0</v>
      </c>
      <c r="I47" s="8">
        <f t="shared" si="1"/>
        <v>0</v>
      </c>
      <c r="J47" s="8">
        <f t="shared" si="2"/>
        <v>0</v>
      </c>
      <c r="K47" s="4"/>
      <c r="L47" s="11"/>
      <c r="M47" s="4"/>
    </row>
    <row r="48" spans="1:13" ht="51">
      <c r="A48" s="5">
        <v>44</v>
      </c>
      <c r="B48" s="6" t="s">
        <v>81</v>
      </c>
      <c r="C48" s="6" t="s">
        <v>82</v>
      </c>
      <c r="D48" s="20" t="s">
        <v>12</v>
      </c>
      <c r="E48" s="20">
        <v>6</v>
      </c>
      <c r="F48" s="7"/>
      <c r="G48" s="23"/>
      <c r="H48" s="8">
        <f t="shared" si="0"/>
        <v>0</v>
      </c>
      <c r="I48" s="8">
        <f t="shared" si="1"/>
        <v>0</v>
      </c>
      <c r="J48" s="8">
        <f t="shared" si="2"/>
        <v>0</v>
      </c>
      <c r="K48" s="4"/>
      <c r="L48" s="4"/>
    </row>
    <row r="49" spans="1:12" ht="51">
      <c r="A49" s="5">
        <v>45</v>
      </c>
      <c r="B49" s="6" t="s">
        <v>83</v>
      </c>
      <c r="C49" s="6" t="s">
        <v>84</v>
      </c>
      <c r="D49" s="20" t="s">
        <v>18</v>
      </c>
      <c r="E49" s="20">
        <v>5</v>
      </c>
      <c r="F49" s="7"/>
      <c r="G49" s="23"/>
      <c r="H49" s="8">
        <f t="shared" si="0"/>
        <v>0</v>
      </c>
      <c r="I49" s="8">
        <f t="shared" si="1"/>
        <v>0</v>
      </c>
      <c r="J49" s="8">
        <f t="shared" si="2"/>
        <v>0</v>
      </c>
      <c r="K49" s="4"/>
      <c r="L49" s="4"/>
    </row>
    <row r="50" spans="1:12" ht="25.5">
      <c r="A50" s="5">
        <v>46</v>
      </c>
      <c r="B50" s="6" t="s">
        <v>85</v>
      </c>
      <c r="C50" s="6" t="s">
        <v>86</v>
      </c>
      <c r="D50" s="20" t="s">
        <v>18</v>
      </c>
      <c r="E50" s="20">
        <v>10</v>
      </c>
      <c r="F50" s="7"/>
      <c r="G50" s="23"/>
      <c r="H50" s="8">
        <f t="shared" si="0"/>
        <v>0</v>
      </c>
      <c r="I50" s="8">
        <f t="shared" si="1"/>
        <v>0</v>
      </c>
      <c r="J50" s="8">
        <f t="shared" si="2"/>
        <v>0</v>
      </c>
      <c r="K50" s="4"/>
      <c r="L50" s="4"/>
    </row>
    <row r="51" spans="1:12">
      <c r="A51" s="5">
        <v>47</v>
      </c>
      <c r="B51" s="6" t="s">
        <v>85</v>
      </c>
      <c r="C51" s="6" t="s">
        <v>87</v>
      </c>
      <c r="D51" s="20" t="s">
        <v>18</v>
      </c>
      <c r="E51" s="20">
        <v>3</v>
      </c>
      <c r="F51" s="7"/>
      <c r="G51" s="23"/>
      <c r="H51" s="8">
        <f t="shared" si="0"/>
        <v>0</v>
      </c>
      <c r="I51" s="8">
        <f t="shared" si="1"/>
        <v>0</v>
      </c>
      <c r="J51" s="8">
        <f t="shared" si="2"/>
        <v>0</v>
      </c>
      <c r="K51" s="4"/>
      <c r="L51" s="4"/>
    </row>
    <row r="52" spans="1:12">
      <c r="A52" s="5">
        <v>48</v>
      </c>
      <c r="B52" s="6" t="s">
        <v>85</v>
      </c>
      <c r="C52" s="6" t="s">
        <v>88</v>
      </c>
      <c r="D52" s="20" t="s">
        <v>18</v>
      </c>
      <c r="E52" s="20">
        <v>3</v>
      </c>
      <c r="F52" s="7"/>
      <c r="G52" s="23"/>
      <c r="H52" s="8">
        <f t="shared" si="0"/>
        <v>0</v>
      </c>
      <c r="I52" s="8">
        <f t="shared" si="1"/>
        <v>0</v>
      </c>
      <c r="J52" s="8">
        <f t="shared" si="2"/>
        <v>0</v>
      </c>
      <c r="K52" s="4"/>
      <c r="L52" s="4"/>
    </row>
    <row r="53" spans="1:12">
      <c r="A53" s="5">
        <v>49</v>
      </c>
      <c r="B53" s="6" t="s">
        <v>85</v>
      </c>
      <c r="C53" s="6" t="s">
        <v>89</v>
      </c>
      <c r="D53" s="20" t="s">
        <v>18</v>
      </c>
      <c r="E53" s="20">
        <v>3</v>
      </c>
      <c r="F53" s="7"/>
      <c r="G53" s="23"/>
      <c r="H53" s="8">
        <f t="shared" si="0"/>
        <v>0</v>
      </c>
      <c r="I53" s="8">
        <f t="shared" si="1"/>
        <v>0</v>
      </c>
      <c r="J53" s="8">
        <f t="shared" si="2"/>
        <v>0</v>
      </c>
      <c r="K53" s="4"/>
      <c r="L53" s="4"/>
    </row>
    <row r="54" spans="1:12" ht="25.5">
      <c r="A54" s="5">
        <v>50</v>
      </c>
      <c r="B54" s="6" t="s">
        <v>85</v>
      </c>
      <c r="C54" s="6" t="s">
        <v>90</v>
      </c>
      <c r="D54" s="20" t="s">
        <v>12</v>
      </c>
      <c r="E54" s="20">
        <v>10</v>
      </c>
      <c r="F54" s="7"/>
      <c r="G54" s="23"/>
      <c r="H54" s="8">
        <f t="shared" si="0"/>
        <v>0</v>
      </c>
      <c r="I54" s="8">
        <f t="shared" si="1"/>
        <v>0</v>
      </c>
      <c r="J54" s="8">
        <f t="shared" si="2"/>
        <v>0</v>
      </c>
      <c r="K54" s="4"/>
      <c r="L54" s="4"/>
    </row>
    <row r="55" spans="1:12" ht="25.5">
      <c r="A55" s="5">
        <v>51</v>
      </c>
      <c r="B55" s="6" t="s">
        <v>91</v>
      </c>
      <c r="C55" s="6" t="s">
        <v>92</v>
      </c>
      <c r="D55" s="20" t="s">
        <v>12</v>
      </c>
      <c r="E55" s="20">
        <v>48</v>
      </c>
      <c r="F55" s="7"/>
      <c r="G55" s="23"/>
      <c r="H55" s="8">
        <f t="shared" si="0"/>
        <v>0</v>
      </c>
      <c r="I55" s="8">
        <f t="shared" si="1"/>
        <v>0</v>
      </c>
      <c r="J55" s="8">
        <f t="shared" si="2"/>
        <v>0</v>
      </c>
      <c r="K55" s="4"/>
      <c r="L55" s="4"/>
    </row>
    <row r="56" spans="1:12" ht="25.5">
      <c r="A56" s="5">
        <v>52</v>
      </c>
      <c r="B56" s="6" t="s">
        <v>91</v>
      </c>
      <c r="C56" s="6" t="s">
        <v>92</v>
      </c>
      <c r="D56" s="20" t="s">
        <v>12</v>
      </c>
      <c r="E56" s="20">
        <v>30</v>
      </c>
      <c r="F56" s="7"/>
      <c r="G56" s="23"/>
      <c r="H56" s="8">
        <f t="shared" si="0"/>
        <v>0</v>
      </c>
      <c r="I56" s="8">
        <f t="shared" si="1"/>
        <v>0</v>
      </c>
      <c r="J56" s="8">
        <f t="shared" si="2"/>
        <v>0</v>
      </c>
      <c r="K56" s="4"/>
      <c r="L56" s="4"/>
    </row>
    <row r="57" spans="1:12" ht="51">
      <c r="A57" s="5">
        <v>53</v>
      </c>
      <c r="B57" s="6" t="s">
        <v>93</v>
      </c>
      <c r="C57" s="6" t="s">
        <v>94</v>
      </c>
      <c r="D57" s="20" t="s">
        <v>18</v>
      </c>
      <c r="E57" s="20">
        <v>5</v>
      </c>
      <c r="F57" s="7"/>
      <c r="G57" s="23"/>
      <c r="H57" s="8">
        <f t="shared" si="0"/>
        <v>0</v>
      </c>
      <c r="I57" s="8">
        <f t="shared" si="1"/>
        <v>0</v>
      </c>
      <c r="J57" s="8">
        <f t="shared" si="2"/>
        <v>0</v>
      </c>
      <c r="K57" s="4"/>
      <c r="L57" s="4"/>
    </row>
    <row r="58" spans="1:12">
      <c r="A58" s="5">
        <v>54</v>
      </c>
      <c r="B58" s="6" t="s">
        <v>95</v>
      </c>
      <c r="C58" s="6" t="s">
        <v>96</v>
      </c>
      <c r="D58" s="20" t="s">
        <v>12</v>
      </c>
      <c r="E58" s="20">
        <v>19</v>
      </c>
      <c r="F58" s="7"/>
      <c r="G58" s="23"/>
      <c r="H58" s="8">
        <f t="shared" si="0"/>
        <v>0</v>
      </c>
      <c r="I58" s="8">
        <f t="shared" si="1"/>
        <v>0</v>
      </c>
      <c r="J58" s="8">
        <f t="shared" si="2"/>
        <v>0</v>
      </c>
      <c r="K58" s="4"/>
      <c r="L58" s="4"/>
    </row>
    <row r="59" spans="1:12" ht="38.25">
      <c r="A59" s="5">
        <v>55</v>
      </c>
      <c r="B59" s="6" t="s">
        <v>97</v>
      </c>
      <c r="C59" s="6" t="s">
        <v>98</v>
      </c>
      <c r="D59" s="20" t="s">
        <v>18</v>
      </c>
      <c r="E59" s="20">
        <v>27</v>
      </c>
      <c r="F59" s="7"/>
      <c r="G59" s="23"/>
      <c r="H59" s="8">
        <f t="shared" si="0"/>
        <v>0</v>
      </c>
      <c r="I59" s="8">
        <f t="shared" si="1"/>
        <v>0</v>
      </c>
      <c r="J59" s="8">
        <f t="shared" si="2"/>
        <v>0</v>
      </c>
      <c r="K59" s="4"/>
      <c r="L59" s="4"/>
    </row>
    <row r="60" spans="1:12" ht="25.5">
      <c r="A60" s="5">
        <v>56</v>
      </c>
      <c r="B60" s="6" t="s">
        <v>97</v>
      </c>
      <c r="C60" s="6" t="s">
        <v>99</v>
      </c>
      <c r="D60" s="20" t="s">
        <v>18</v>
      </c>
      <c r="E60" s="20">
        <v>36</v>
      </c>
      <c r="F60" s="7"/>
      <c r="G60" s="23"/>
      <c r="H60" s="8">
        <f t="shared" si="0"/>
        <v>0</v>
      </c>
      <c r="I60" s="8">
        <f t="shared" si="1"/>
        <v>0</v>
      </c>
      <c r="J60" s="8">
        <f t="shared" si="2"/>
        <v>0</v>
      </c>
      <c r="K60" s="4"/>
      <c r="L60" s="4"/>
    </row>
    <row r="61" spans="1:12" ht="25.5">
      <c r="A61" s="5">
        <v>57</v>
      </c>
      <c r="B61" s="6" t="s">
        <v>100</v>
      </c>
      <c r="C61" s="6" t="s">
        <v>101</v>
      </c>
      <c r="D61" s="20" t="s">
        <v>102</v>
      </c>
      <c r="E61" s="20"/>
      <c r="F61" s="7"/>
      <c r="G61" s="23"/>
      <c r="H61" s="8">
        <f t="shared" si="0"/>
        <v>0</v>
      </c>
      <c r="I61" s="8">
        <f t="shared" si="1"/>
        <v>0</v>
      </c>
      <c r="J61" s="8">
        <f t="shared" si="2"/>
        <v>0</v>
      </c>
      <c r="K61" s="4"/>
      <c r="L61" s="4"/>
    </row>
    <row r="62" spans="1:12">
      <c r="A62" s="5">
        <v>57</v>
      </c>
      <c r="B62" s="6" t="s">
        <v>103</v>
      </c>
      <c r="C62" s="6" t="s">
        <v>104</v>
      </c>
      <c r="D62" s="20" t="s">
        <v>102</v>
      </c>
      <c r="E62" s="20">
        <v>690</v>
      </c>
      <c r="F62" s="7"/>
      <c r="G62" s="23"/>
      <c r="H62" s="8">
        <f t="shared" si="0"/>
        <v>0</v>
      </c>
      <c r="I62" s="8">
        <f t="shared" si="1"/>
        <v>0</v>
      </c>
      <c r="J62" s="8">
        <f t="shared" si="2"/>
        <v>0</v>
      </c>
      <c r="K62" s="4"/>
      <c r="L62" s="4"/>
    </row>
    <row r="63" spans="1:12" ht="51">
      <c r="A63" s="5">
        <v>58</v>
      </c>
      <c r="B63" s="6" t="s">
        <v>105</v>
      </c>
      <c r="C63" s="6" t="s">
        <v>106</v>
      </c>
      <c r="D63" s="20" t="s">
        <v>12</v>
      </c>
      <c r="E63" s="20">
        <v>9</v>
      </c>
      <c r="F63" s="7"/>
      <c r="G63" s="23"/>
      <c r="H63" s="8">
        <f t="shared" si="0"/>
        <v>0</v>
      </c>
      <c r="I63" s="8">
        <f t="shared" si="1"/>
        <v>0</v>
      </c>
      <c r="J63" s="8">
        <f t="shared" si="2"/>
        <v>0</v>
      </c>
      <c r="K63" s="4"/>
      <c r="L63" s="4"/>
    </row>
    <row r="64" spans="1:12">
      <c r="A64" s="5">
        <v>59</v>
      </c>
      <c r="B64" s="6" t="s">
        <v>107</v>
      </c>
      <c r="C64" s="6" t="s">
        <v>108</v>
      </c>
      <c r="D64" s="20" t="s">
        <v>12</v>
      </c>
      <c r="E64" s="20">
        <v>5</v>
      </c>
      <c r="F64" s="7"/>
      <c r="G64" s="23"/>
      <c r="H64" s="8">
        <f t="shared" si="0"/>
        <v>0</v>
      </c>
      <c r="I64" s="8">
        <f t="shared" si="1"/>
        <v>0</v>
      </c>
      <c r="J64" s="8">
        <f t="shared" si="2"/>
        <v>0</v>
      </c>
      <c r="K64" s="4"/>
      <c r="L64" s="4"/>
    </row>
    <row r="65" spans="1:13" ht="51">
      <c r="A65" s="5">
        <v>60</v>
      </c>
      <c r="B65" s="6" t="s">
        <v>107</v>
      </c>
      <c r="C65" s="6" t="s">
        <v>109</v>
      </c>
      <c r="D65" s="20" t="s">
        <v>12</v>
      </c>
      <c r="E65" s="20">
        <v>1</v>
      </c>
      <c r="F65" s="7"/>
      <c r="G65" s="23"/>
      <c r="H65" s="8">
        <f t="shared" si="0"/>
        <v>0</v>
      </c>
      <c r="I65" s="8">
        <f t="shared" si="1"/>
        <v>0</v>
      </c>
      <c r="J65" s="8">
        <f t="shared" si="2"/>
        <v>0</v>
      </c>
      <c r="K65" s="4"/>
      <c r="L65" s="4"/>
    </row>
    <row r="66" spans="1:13">
      <c r="A66" s="5">
        <v>61</v>
      </c>
      <c r="B66" s="6" t="s">
        <v>110</v>
      </c>
      <c r="C66" s="6" t="s">
        <v>111</v>
      </c>
      <c r="D66" s="20" t="s">
        <v>12</v>
      </c>
      <c r="E66" s="20">
        <v>2</v>
      </c>
      <c r="F66" s="7"/>
      <c r="G66" s="23"/>
      <c r="H66" s="8">
        <f t="shared" si="0"/>
        <v>0</v>
      </c>
      <c r="I66" s="8">
        <f t="shared" si="1"/>
        <v>0</v>
      </c>
      <c r="J66" s="8">
        <f t="shared" si="2"/>
        <v>0</v>
      </c>
      <c r="K66" s="4"/>
      <c r="L66" s="4"/>
    </row>
    <row r="67" spans="1:13" ht="38.25">
      <c r="A67" s="5">
        <v>62</v>
      </c>
      <c r="B67" s="6" t="s">
        <v>112</v>
      </c>
      <c r="C67" s="6" t="s">
        <v>113</v>
      </c>
      <c r="D67" s="20" t="s">
        <v>18</v>
      </c>
      <c r="E67" s="20">
        <v>2</v>
      </c>
      <c r="F67" s="7"/>
      <c r="G67" s="23"/>
      <c r="H67" s="8">
        <f t="shared" si="0"/>
        <v>0</v>
      </c>
      <c r="I67" s="8">
        <f t="shared" si="1"/>
        <v>0</v>
      </c>
      <c r="J67" s="8">
        <f t="shared" si="2"/>
        <v>0</v>
      </c>
      <c r="K67" s="4"/>
      <c r="L67" s="4"/>
    </row>
    <row r="68" spans="1:13" ht="25.5">
      <c r="A68" s="5">
        <v>63</v>
      </c>
      <c r="B68" s="6" t="s">
        <v>114</v>
      </c>
      <c r="C68" s="6" t="s">
        <v>115</v>
      </c>
      <c r="D68" s="20" t="s">
        <v>18</v>
      </c>
      <c r="E68" s="20">
        <v>1</v>
      </c>
      <c r="F68" s="7"/>
      <c r="G68" s="23"/>
      <c r="H68" s="8">
        <f t="shared" si="0"/>
        <v>0</v>
      </c>
      <c r="I68" s="8">
        <f t="shared" si="1"/>
        <v>0</v>
      </c>
      <c r="J68" s="8">
        <f t="shared" si="2"/>
        <v>0</v>
      </c>
      <c r="K68" s="4"/>
      <c r="L68" s="4"/>
    </row>
    <row r="69" spans="1:13" ht="51">
      <c r="A69" s="29">
        <v>64</v>
      </c>
      <c r="B69" s="30" t="s">
        <v>116</v>
      </c>
      <c r="C69" s="6" t="s">
        <v>117</v>
      </c>
      <c r="D69" s="31" t="s">
        <v>12</v>
      </c>
      <c r="E69" s="31">
        <v>7</v>
      </c>
      <c r="F69" s="32"/>
      <c r="G69" s="28"/>
      <c r="H69" s="34">
        <f t="shared" ref="H69:H114" si="3">F69*$K$1</f>
        <v>0</v>
      </c>
      <c r="I69" s="34">
        <f t="shared" ref="I69:I114" si="4">E69*F69</f>
        <v>0</v>
      </c>
      <c r="J69" s="34">
        <f t="shared" ref="J69:J114" si="5">E69*H69</f>
        <v>0</v>
      </c>
      <c r="K69" s="33"/>
      <c r="L69" s="33"/>
    </row>
    <row r="70" spans="1:13">
      <c r="A70" s="29"/>
      <c r="B70" s="30"/>
      <c r="C70" s="6" t="s">
        <v>118</v>
      </c>
      <c r="D70" s="31"/>
      <c r="E70" s="31"/>
      <c r="F70" s="32"/>
      <c r="G70" s="28"/>
      <c r="H70" s="34">
        <f t="shared" si="3"/>
        <v>0</v>
      </c>
      <c r="I70" s="34">
        <f t="shared" si="4"/>
        <v>0</v>
      </c>
      <c r="J70" s="34">
        <f t="shared" si="5"/>
        <v>0</v>
      </c>
      <c r="K70" s="33"/>
      <c r="L70" s="33"/>
    </row>
    <row r="71" spans="1:13" ht="51">
      <c r="A71" s="29">
        <v>65</v>
      </c>
      <c r="B71" s="30" t="s">
        <v>119</v>
      </c>
      <c r="C71" s="6" t="s">
        <v>120</v>
      </c>
      <c r="D71" s="31" t="s">
        <v>18</v>
      </c>
      <c r="E71" s="31">
        <v>5</v>
      </c>
      <c r="F71" s="32"/>
      <c r="G71" s="28"/>
      <c r="H71" s="34">
        <f t="shared" si="3"/>
        <v>0</v>
      </c>
      <c r="I71" s="34">
        <f t="shared" si="4"/>
        <v>0</v>
      </c>
      <c r="J71" s="34">
        <f t="shared" si="5"/>
        <v>0</v>
      </c>
      <c r="K71" s="33"/>
      <c r="L71" s="33"/>
    </row>
    <row r="72" spans="1:13">
      <c r="A72" s="29"/>
      <c r="B72" s="30"/>
      <c r="C72" s="6" t="s">
        <v>121</v>
      </c>
      <c r="D72" s="31"/>
      <c r="E72" s="31"/>
      <c r="F72" s="32"/>
      <c r="G72" s="28"/>
      <c r="H72" s="34">
        <f t="shared" si="3"/>
        <v>0</v>
      </c>
      <c r="I72" s="34">
        <f t="shared" si="4"/>
        <v>0</v>
      </c>
      <c r="J72" s="34">
        <f t="shared" si="5"/>
        <v>0</v>
      </c>
      <c r="K72" s="33"/>
      <c r="L72" s="33"/>
    </row>
    <row r="73" spans="1:13" ht="39" thickBot="1">
      <c r="A73" s="5">
        <v>66</v>
      </c>
      <c r="B73" s="6" t="s">
        <v>122</v>
      </c>
      <c r="C73" s="6" t="s">
        <v>123</v>
      </c>
      <c r="D73" s="20" t="s">
        <v>18</v>
      </c>
      <c r="E73" s="20">
        <v>7</v>
      </c>
      <c r="F73" s="7"/>
      <c r="G73" s="23"/>
      <c r="H73" s="8">
        <f t="shared" si="3"/>
        <v>0</v>
      </c>
      <c r="I73" s="8">
        <f t="shared" si="4"/>
        <v>0</v>
      </c>
      <c r="J73" s="8">
        <f t="shared" si="5"/>
        <v>0</v>
      </c>
      <c r="K73" s="4"/>
      <c r="L73" s="4"/>
    </row>
    <row r="74" spans="1:13" ht="26.25" thickBot="1">
      <c r="A74" s="5">
        <v>67</v>
      </c>
      <c r="B74" s="6" t="s">
        <v>124</v>
      </c>
      <c r="C74" s="6" t="s">
        <v>125</v>
      </c>
      <c r="D74" s="20" t="s">
        <v>18</v>
      </c>
      <c r="E74" s="20">
        <v>7</v>
      </c>
      <c r="F74" s="7"/>
      <c r="G74" s="23"/>
      <c r="H74" s="8">
        <f t="shared" si="3"/>
        <v>0</v>
      </c>
      <c r="I74" s="8">
        <f t="shared" si="4"/>
        <v>0</v>
      </c>
      <c r="J74" s="8">
        <f t="shared" si="5"/>
        <v>0</v>
      </c>
      <c r="K74" s="4"/>
      <c r="L74" s="11"/>
      <c r="M74" s="4"/>
    </row>
    <row r="75" spans="1:13" ht="25.5">
      <c r="A75" s="5">
        <v>68</v>
      </c>
      <c r="B75" s="6" t="s">
        <v>126</v>
      </c>
      <c r="C75" s="6" t="s">
        <v>127</v>
      </c>
      <c r="D75" s="20" t="s">
        <v>18</v>
      </c>
      <c r="E75" s="20">
        <v>8</v>
      </c>
      <c r="F75" s="7"/>
      <c r="G75" s="23"/>
      <c r="H75" s="8">
        <f t="shared" si="3"/>
        <v>0</v>
      </c>
      <c r="I75" s="8">
        <f t="shared" si="4"/>
        <v>0</v>
      </c>
      <c r="J75" s="8">
        <f t="shared" si="5"/>
        <v>0</v>
      </c>
      <c r="K75" s="4"/>
      <c r="L75" s="4"/>
    </row>
    <row r="76" spans="1:13" ht="25.5">
      <c r="A76" s="5">
        <v>69</v>
      </c>
      <c r="B76" s="6" t="s">
        <v>126</v>
      </c>
      <c r="C76" s="6" t="s">
        <v>128</v>
      </c>
      <c r="D76" s="20" t="s">
        <v>18</v>
      </c>
      <c r="E76" s="20">
        <v>100</v>
      </c>
      <c r="F76" s="7"/>
      <c r="G76" s="23"/>
      <c r="H76" s="8">
        <f t="shared" si="3"/>
        <v>0</v>
      </c>
      <c r="I76" s="8">
        <f t="shared" si="4"/>
        <v>0</v>
      </c>
      <c r="J76" s="8">
        <f t="shared" si="5"/>
        <v>0</v>
      </c>
      <c r="K76" s="4"/>
      <c r="L76" s="4"/>
    </row>
    <row r="77" spans="1:13" ht="25.5">
      <c r="A77" s="5">
        <v>70</v>
      </c>
      <c r="B77" s="6" t="s">
        <v>126</v>
      </c>
      <c r="C77" s="6" t="s">
        <v>129</v>
      </c>
      <c r="D77" s="20" t="s">
        <v>18</v>
      </c>
      <c r="E77" s="20">
        <v>15</v>
      </c>
      <c r="F77" s="7"/>
      <c r="G77" s="23"/>
      <c r="H77" s="8">
        <f t="shared" si="3"/>
        <v>0</v>
      </c>
      <c r="I77" s="8">
        <f t="shared" si="4"/>
        <v>0</v>
      </c>
      <c r="J77" s="8">
        <f t="shared" si="5"/>
        <v>0</v>
      </c>
      <c r="K77" s="4"/>
      <c r="L77" s="4"/>
    </row>
    <row r="78" spans="1:13" ht="25.5">
      <c r="A78" s="5">
        <v>71</v>
      </c>
      <c r="B78" s="6" t="s">
        <v>126</v>
      </c>
      <c r="C78" s="6" t="s">
        <v>130</v>
      </c>
      <c r="D78" s="20" t="s">
        <v>18</v>
      </c>
      <c r="E78" s="20">
        <v>27</v>
      </c>
      <c r="F78" s="7"/>
      <c r="G78" s="23"/>
      <c r="H78" s="8">
        <f t="shared" si="3"/>
        <v>0</v>
      </c>
      <c r="I78" s="8">
        <f t="shared" si="4"/>
        <v>0</v>
      </c>
      <c r="J78" s="8">
        <f t="shared" si="5"/>
        <v>0</v>
      </c>
      <c r="K78" s="4"/>
      <c r="L78" s="4"/>
    </row>
    <row r="79" spans="1:13" ht="25.5">
      <c r="A79" s="5">
        <v>72</v>
      </c>
      <c r="B79" s="6" t="s">
        <v>126</v>
      </c>
      <c r="C79" s="6" t="s">
        <v>131</v>
      </c>
      <c r="D79" s="20" t="s">
        <v>18</v>
      </c>
      <c r="E79" s="20">
        <v>5</v>
      </c>
      <c r="F79" s="7"/>
      <c r="G79" s="23"/>
      <c r="H79" s="8">
        <f t="shared" si="3"/>
        <v>0</v>
      </c>
      <c r="I79" s="8">
        <f t="shared" si="4"/>
        <v>0</v>
      </c>
      <c r="J79" s="8">
        <f t="shared" si="5"/>
        <v>0</v>
      </c>
      <c r="K79" s="4"/>
      <c r="L79" s="4"/>
    </row>
    <row r="80" spans="1:13" ht="25.5">
      <c r="A80" s="5">
        <v>73</v>
      </c>
      <c r="B80" s="6" t="s">
        <v>126</v>
      </c>
      <c r="C80" s="6" t="s">
        <v>132</v>
      </c>
      <c r="D80" s="20" t="s">
        <v>18</v>
      </c>
      <c r="E80" s="20">
        <v>2</v>
      </c>
      <c r="F80" s="7"/>
      <c r="G80" s="23"/>
      <c r="H80" s="8">
        <f t="shared" si="3"/>
        <v>0</v>
      </c>
      <c r="I80" s="8">
        <f t="shared" si="4"/>
        <v>0</v>
      </c>
      <c r="J80" s="8">
        <f t="shared" si="5"/>
        <v>0</v>
      </c>
      <c r="K80" s="4"/>
      <c r="L80" s="4"/>
    </row>
    <row r="81" spans="1:13" ht="25.5">
      <c r="A81" s="5">
        <v>74</v>
      </c>
      <c r="B81" s="6" t="s">
        <v>126</v>
      </c>
      <c r="C81" s="6" t="s">
        <v>133</v>
      </c>
      <c r="D81" s="20" t="s">
        <v>18</v>
      </c>
      <c r="E81" s="20">
        <v>5</v>
      </c>
      <c r="F81" s="7"/>
      <c r="G81" s="23"/>
      <c r="H81" s="8">
        <f t="shared" si="3"/>
        <v>0</v>
      </c>
      <c r="I81" s="8">
        <f t="shared" si="4"/>
        <v>0</v>
      </c>
      <c r="J81" s="8">
        <f t="shared" si="5"/>
        <v>0</v>
      </c>
      <c r="K81" s="4"/>
      <c r="L81" s="4"/>
    </row>
    <row r="82" spans="1:13" ht="38.25">
      <c r="A82" s="5">
        <v>75</v>
      </c>
      <c r="B82" s="6" t="s">
        <v>134</v>
      </c>
      <c r="C82" s="6" t="s">
        <v>135</v>
      </c>
      <c r="D82" s="20" t="s">
        <v>18</v>
      </c>
      <c r="E82" s="20">
        <v>30</v>
      </c>
      <c r="F82" s="7"/>
      <c r="G82" s="23"/>
      <c r="H82" s="8">
        <f t="shared" si="3"/>
        <v>0</v>
      </c>
      <c r="I82" s="8">
        <f t="shared" si="4"/>
        <v>0</v>
      </c>
      <c r="J82" s="8">
        <f t="shared" si="5"/>
        <v>0</v>
      </c>
      <c r="K82" s="4"/>
      <c r="L82" s="4"/>
    </row>
    <row r="83" spans="1:13" ht="25.5">
      <c r="A83" s="5">
        <v>76</v>
      </c>
      <c r="B83" s="6" t="s">
        <v>134</v>
      </c>
      <c r="C83" s="6" t="s">
        <v>115</v>
      </c>
      <c r="D83" s="20" t="s">
        <v>18</v>
      </c>
      <c r="E83" s="20">
        <v>30</v>
      </c>
      <c r="F83" s="7"/>
      <c r="G83" s="23"/>
      <c r="H83" s="8">
        <f t="shared" si="3"/>
        <v>0</v>
      </c>
      <c r="I83" s="8">
        <f t="shared" si="4"/>
        <v>0</v>
      </c>
      <c r="J83" s="8">
        <f t="shared" si="5"/>
        <v>0</v>
      </c>
      <c r="K83" s="4"/>
      <c r="L83" s="4"/>
    </row>
    <row r="84" spans="1:13">
      <c r="A84" s="5">
        <v>77</v>
      </c>
      <c r="B84" s="6" t="s">
        <v>136</v>
      </c>
      <c r="C84" s="6" t="s">
        <v>137</v>
      </c>
      <c r="D84" s="20" t="s">
        <v>18</v>
      </c>
      <c r="E84" s="20">
        <v>30</v>
      </c>
      <c r="F84" s="7"/>
      <c r="G84" s="23"/>
      <c r="H84" s="8">
        <f t="shared" si="3"/>
        <v>0</v>
      </c>
      <c r="I84" s="8">
        <f t="shared" si="4"/>
        <v>0</v>
      </c>
      <c r="J84" s="8">
        <f t="shared" si="5"/>
        <v>0</v>
      </c>
      <c r="K84" s="4"/>
      <c r="L84" s="4"/>
    </row>
    <row r="85" spans="1:13" ht="38.25">
      <c r="A85" s="5">
        <v>78</v>
      </c>
      <c r="B85" s="6" t="s">
        <v>138</v>
      </c>
      <c r="C85" s="6" t="s">
        <v>139</v>
      </c>
      <c r="D85" s="20" t="s">
        <v>18</v>
      </c>
      <c r="E85" s="20">
        <v>50</v>
      </c>
      <c r="F85" s="7"/>
      <c r="G85" s="23"/>
      <c r="H85" s="8">
        <f t="shared" si="3"/>
        <v>0</v>
      </c>
      <c r="I85" s="8">
        <f t="shared" si="4"/>
        <v>0</v>
      </c>
      <c r="J85" s="8">
        <f t="shared" si="5"/>
        <v>0</v>
      </c>
      <c r="K85" s="4"/>
      <c r="L85" s="4"/>
    </row>
    <row r="86" spans="1:13" ht="38.25">
      <c r="A86" s="5">
        <v>79</v>
      </c>
      <c r="B86" s="6" t="s">
        <v>138</v>
      </c>
      <c r="C86" s="6" t="s">
        <v>140</v>
      </c>
      <c r="D86" s="20" t="s">
        <v>18</v>
      </c>
      <c r="E86" s="20">
        <v>800</v>
      </c>
      <c r="F86" s="7"/>
      <c r="G86" s="23"/>
      <c r="H86" s="8">
        <f t="shared" si="3"/>
        <v>0</v>
      </c>
      <c r="I86" s="8">
        <f t="shared" si="4"/>
        <v>0</v>
      </c>
      <c r="J86" s="8">
        <f t="shared" si="5"/>
        <v>0</v>
      </c>
      <c r="K86" s="4"/>
      <c r="L86" s="4"/>
    </row>
    <row r="87" spans="1:13">
      <c r="A87" s="5">
        <v>80</v>
      </c>
      <c r="B87" s="6" t="s">
        <v>141</v>
      </c>
      <c r="C87" s="6" t="s">
        <v>142</v>
      </c>
      <c r="D87" s="20" t="s">
        <v>12</v>
      </c>
      <c r="E87" s="20">
        <v>10</v>
      </c>
      <c r="F87" s="7"/>
      <c r="G87" s="23"/>
      <c r="H87" s="8">
        <f t="shared" si="3"/>
        <v>0</v>
      </c>
      <c r="I87" s="8">
        <f t="shared" si="4"/>
        <v>0</v>
      </c>
      <c r="J87" s="8">
        <f t="shared" si="5"/>
        <v>0</v>
      </c>
      <c r="K87" s="4"/>
      <c r="L87" s="4"/>
    </row>
    <row r="88" spans="1:13">
      <c r="A88" s="5">
        <v>81</v>
      </c>
      <c r="B88" s="6" t="s">
        <v>143</v>
      </c>
      <c r="C88" s="6" t="s">
        <v>144</v>
      </c>
      <c r="D88" s="20" t="s">
        <v>12</v>
      </c>
      <c r="E88" s="20">
        <v>20</v>
      </c>
      <c r="F88" s="7"/>
      <c r="G88" s="23"/>
      <c r="H88" s="8">
        <f t="shared" si="3"/>
        <v>0</v>
      </c>
      <c r="I88" s="8">
        <f t="shared" si="4"/>
        <v>0</v>
      </c>
      <c r="J88" s="8">
        <f t="shared" si="5"/>
        <v>0</v>
      </c>
      <c r="K88" s="4"/>
      <c r="L88" s="4"/>
    </row>
    <row r="89" spans="1:13" ht="38.25">
      <c r="A89" s="5">
        <v>82</v>
      </c>
      <c r="B89" s="6" t="s">
        <v>145</v>
      </c>
      <c r="C89" s="6" t="s">
        <v>146</v>
      </c>
      <c r="D89" s="20" t="s">
        <v>18</v>
      </c>
      <c r="E89" s="20">
        <v>5</v>
      </c>
      <c r="F89" s="7"/>
      <c r="G89" s="23"/>
      <c r="H89" s="8">
        <f t="shared" si="3"/>
        <v>0</v>
      </c>
      <c r="I89" s="8">
        <f t="shared" si="4"/>
        <v>0</v>
      </c>
      <c r="J89" s="8">
        <f t="shared" si="5"/>
        <v>0</v>
      </c>
      <c r="K89" s="4"/>
      <c r="L89" s="4"/>
    </row>
    <row r="90" spans="1:13" ht="25.5">
      <c r="A90" s="5">
        <v>83</v>
      </c>
      <c r="B90" s="6" t="s">
        <v>147</v>
      </c>
      <c r="C90" s="6" t="s">
        <v>148</v>
      </c>
      <c r="D90" s="20" t="s">
        <v>18</v>
      </c>
      <c r="E90" s="20">
        <v>7</v>
      </c>
      <c r="F90" s="7"/>
      <c r="G90" s="23"/>
      <c r="H90" s="8">
        <f t="shared" si="3"/>
        <v>0</v>
      </c>
      <c r="I90" s="8">
        <f t="shared" si="4"/>
        <v>0</v>
      </c>
      <c r="J90" s="8">
        <f t="shared" si="5"/>
        <v>0</v>
      </c>
      <c r="K90" s="4"/>
      <c r="L90" s="4"/>
      <c r="M90" s="4"/>
    </row>
    <row r="91" spans="1:13" ht="25.5">
      <c r="A91" s="5">
        <v>84</v>
      </c>
      <c r="B91" s="6" t="s">
        <v>149</v>
      </c>
      <c r="C91" s="6" t="s">
        <v>150</v>
      </c>
      <c r="D91" s="20" t="s">
        <v>151</v>
      </c>
      <c r="E91" s="20">
        <v>200</v>
      </c>
      <c r="F91" s="7"/>
      <c r="G91" s="23"/>
      <c r="H91" s="8">
        <f t="shared" si="3"/>
        <v>0</v>
      </c>
      <c r="I91" s="8">
        <f t="shared" si="4"/>
        <v>0</v>
      </c>
      <c r="J91" s="8">
        <f t="shared" si="5"/>
        <v>0</v>
      </c>
      <c r="K91" s="4"/>
    </row>
    <row r="92" spans="1:13" ht="38.25">
      <c r="A92" s="5">
        <v>85</v>
      </c>
      <c r="B92" s="6" t="s">
        <v>152</v>
      </c>
      <c r="C92" s="6" t="s">
        <v>153</v>
      </c>
      <c r="D92" s="20" t="s">
        <v>18</v>
      </c>
      <c r="E92" s="20">
        <v>1</v>
      </c>
      <c r="F92" s="7"/>
      <c r="G92" s="23"/>
      <c r="H92" s="8">
        <f t="shared" si="3"/>
        <v>0</v>
      </c>
      <c r="I92" s="8">
        <f t="shared" si="4"/>
        <v>0</v>
      </c>
      <c r="J92" s="8">
        <f t="shared" si="5"/>
        <v>0</v>
      </c>
      <c r="K92" s="4"/>
    </row>
    <row r="93" spans="1:13" ht="38.25">
      <c r="A93" s="5">
        <v>86</v>
      </c>
      <c r="B93" s="6" t="s">
        <v>152</v>
      </c>
      <c r="C93" s="6" t="s">
        <v>154</v>
      </c>
      <c r="D93" s="20" t="s">
        <v>18</v>
      </c>
      <c r="E93" s="20">
        <v>11</v>
      </c>
      <c r="F93" s="7"/>
      <c r="G93" s="23"/>
      <c r="H93" s="8">
        <f t="shared" si="3"/>
        <v>0</v>
      </c>
      <c r="I93" s="8">
        <f t="shared" si="4"/>
        <v>0</v>
      </c>
      <c r="J93" s="8">
        <f t="shared" si="5"/>
        <v>0</v>
      </c>
      <c r="K93" s="4"/>
    </row>
    <row r="94" spans="1:13" ht="38.25">
      <c r="A94" s="5">
        <v>87</v>
      </c>
      <c r="B94" s="6" t="s">
        <v>155</v>
      </c>
      <c r="C94" s="6" t="s">
        <v>156</v>
      </c>
      <c r="D94" s="20" t="s">
        <v>18</v>
      </c>
      <c r="E94" s="20">
        <v>56</v>
      </c>
      <c r="F94" s="7"/>
      <c r="G94" s="23"/>
      <c r="H94" s="8">
        <f t="shared" si="3"/>
        <v>0</v>
      </c>
      <c r="I94" s="8">
        <f t="shared" si="4"/>
        <v>0</v>
      </c>
      <c r="J94" s="8">
        <f t="shared" si="5"/>
        <v>0</v>
      </c>
      <c r="K94" s="4"/>
    </row>
    <row r="95" spans="1:13" ht="38.25">
      <c r="A95" s="5">
        <v>88</v>
      </c>
      <c r="B95" s="6" t="s">
        <v>155</v>
      </c>
      <c r="C95" s="6" t="s">
        <v>157</v>
      </c>
      <c r="D95" s="20" t="s">
        <v>18</v>
      </c>
      <c r="E95" s="20">
        <v>24</v>
      </c>
      <c r="F95" s="7"/>
      <c r="G95" s="23"/>
      <c r="H95" s="8">
        <f t="shared" si="3"/>
        <v>0</v>
      </c>
      <c r="I95" s="8">
        <f t="shared" si="4"/>
        <v>0</v>
      </c>
      <c r="J95" s="8">
        <f t="shared" si="5"/>
        <v>0</v>
      </c>
      <c r="K95" s="4"/>
    </row>
    <row r="96" spans="1:13" ht="38.25">
      <c r="A96" s="5">
        <v>89</v>
      </c>
      <c r="B96" s="6" t="s">
        <v>158</v>
      </c>
      <c r="C96" s="6" t="s">
        <v>159</v>
      </c>
      <c r="D96" s="20" t="s">
        <v>18</v>
      </c>
      <c r="E96" s="20">
        <v>15</v>
      </c>
      <c r="F96" s="7"/>
      <c r="G96" s="23"/>
      <c r="H96" s="8">
        <f t="shared" si="3"/>
        <v>0</v>
      </c>
      <c r="I96" s="8">
        <f t="shared" si="4"/>
        <v>0</v>
      </c>
      <c r="J96" s="8">
        <f t="shared" si="5"/>
        <v>0</v>
      </c>
      <c r="K96" s="4"/>
      <c r="L96" s="4"/>
      <c r="M96" s="4"/>
    </row>
    <row r="97" spans="1:11" ht="63.75">
      <c r="A97" s="5">
        <v>90</v>
      </c>
      <c r="B97" s="6" t="s">
        <v>158</v>
      </c>
      <c r="C97" s="6" t="s">
        <v>160</v>
      </c>
      <c r="D97" s="20" t="s">
        <v>18</v>
      </c>
      <c r="E97" s="20">
        <v>2</v>
      </c>
      <c r="F97" s="7"/>
      <c r="G97" s="23"/>
      <c r="H97" s="8">
        <f t="shared" si="3"/>
        <v>0</v>
      </c>
      <c r="I97" s="8">
        <f t="shared" si="4"/>
        <v>0</v>
      </c>
      <c r="J97" s="8">
        <f t="shared" si="5"/>
        <v>0</v>
      </c>
      <c r="K97" s="4"/>
    </row>
    <row r="98" spans="1:11" ht="38.25">
      <c r="A98" s="5">
        <v>91</v>
      </c>
      <c r="B98" s="6" t="s">
        <v>161</v>
      </c>
      <c r="C98" s="6" t="s">
        <v>162</v>
      </c>
      <c r="D98" s="20" t="s">
        <v>18</v>
      </c>
      <c r="E98" s="20">
        <v>200</v>
      </c>
      <c r="F98" s="7"/>
      <c r="G98" s="23"/>
      <c r="H98" s="8">
        <f t="shared" si="3"/>
        <v>0</v>
      </c>
      <c r="I98" s="8">
        <f t="shared" si="4"/>
        <v>0</v>
      </c>
      <c r="J98" s="8">
        <f t="shared" si="5"/>
        <v>0</v>
      </c>
      <c r="K98" s="4"/>
    </row>
    <row r="99" spans="1:11" ht="25.5">
      <c r="A99" s="5">
        <v>92</v>
      </c>
      <c r="B99" s="6" t="s">
        <v>161</v>
      </c>
      <c r="C99" s="6" t="s">
        <v>163</v>
      </c>
      <c r="D99" s="20" t="s">
        <v>18</v>
      </c>
      <c r="E99" s="20">
        <v>7</v>
      </c>
      <c r="F99" s="7"/>
      <c r="G99" s="23"/>
      <c r="H99" s="8">
        <f t="shared" si="3"/>
        <v>0</v>
      </c>
      <c r="I99" s="8">
        <f t="shared" si="4"/>
        <v>0</v>
      </c>
      <c r="J99" s="8">
        <f t="shared" si="5"/>
        <v>0</v>
      </c>
      <c r="K99" s="4"/>
    </row>
    <row r="100" spans="1:11" ht="25.5">
      <c r="A100" s="5">
        <v>93</v>
      </c>
      <c r="B100" s="6" t="s">
        <v>164</v>
      </c>
      <c r="C100" s="6" t="s">
        <v>165</v>
      </c>
      <c r="D100" s="20" t="s">
        <v>18</v>
      </c>
      <c r="E100" s="20">
        <v>10</v>
      </c>
      <c r="F100" s="7"/>
      <c r="G100" s="23"/>
      <c r="H100" s="8">
        <f t="shared" si="3"/>
        <v>0</v>
      </c>
      <c r="I100" s="8">
        <f t="shared" si="4"/>
        <v>0</v>
      </c>
      <c r="J100" s="8">
        <f t="shared" si="5"/>
        <v>0</v>
      </c>
      <c r="K100" s="4"/>
    </row>
    <row r="101" spans="1:11" ht="25.5">
      <c r="A101" s="5">
        <v>94</v>
      </c>
      <c r="B101" s="6" t="s">
        <v>164</v>
      </c>
      <c r="C101" s="6" t="s">
        <v>166</v>
      </c>
      <c r="D101" s="20" t="s">
        <v>18</v>
      </c>
      <c r="E101" s="20">
        <v>10</v>
      </c>
      <c r="F101" s="7"/>
      <c r="G101" s="23"/>
      <c r="H101" s="8">
        <f t="shared" si="3"/>
        <v>0</v>
      </c>
      <c r="I101" s="8">
        <f t="shared" si="4"/>
        <v>0</v>
      </c>
      <c r="J101" s="8">
        <f t="shared" si="5"/>
        <v>0</v>
      </c>
      <c r="K101" s="4"/>
    </row>
    <row r="102" spans="1:11" ht="38.25">
      <c r="A102" s="5">
        <v>95</v>
      </c>
      <c r="B102" s="6" t="s">
        <v>167</v>
      </c>
      <c r="C102" s="6" t="s">
        <v>168</v>
      </c>
      <c r="D102" s="20" t="s">
        <v>18</v>
      </c>
      <c r="E102" s="20">
        <v>100</v>
      </c>
      <c r="F102" s="7"/>
      <c r="G102" s="23"/>
      <c r="H102" s="8">
        <f t="shared" si="3"/>
        <v>0</v>
      </c>
      <c r="I102" s="8">
        <f t="shared" si="4"/>
        <v>0</v>
      </c>
      <c r="J102" s="8">
        <f t="shared" si="5"/>
        <v>0</v>
      </c>
      <c r="K102" s="4"/>
    </row>
    <row r="103" spans="1:11">
      <c r="A103" s="5">
        <v>96</v>
      </c>
      <c r="B103" s="6" t="s">
        <v>169</v>
      </c>
      <c r="C103" s="6" t="s">
        <v>170</v>
      </c>
      <c r="D103" s="20" t="s">
        <v>18</v>
      </c>
      <c r="E103" s="20">
        <v>10</v>
      </c>
      <c r="F103" s="7"/>
      <c r="G103" s="23"/>
      <c r="H103" s="8">
        <f t="shared" si="3"/>
        <v>0</v>
      </c>
      <c r="I103" s="8">
        <f t="shared" si="4"/>
        <v>0</v>
      </c>
      <c r="J103" s="8">
        <f t="shared" si="5"/>
        <v>0</v>
      </c>
      <c r="K103" s="4"/>
    </row>
    <row r="104" spans="1:11" ht="38.25">
      <c r="A104" s="5">
        <v>97</v>
      </c>
      <c r="B104" s="6" t="s">
        <v>171</v>
      </c>
      <c r="C104" s="6" t="s">
        <v>172</v>
      </c>
      <c r="D104" s="20" t="s">
        <v>18</v>
      </c>
      <c r="E104" s="20">
        <v>5</v>
      </c>
      <c r="F104" s="7"/>
      <c r="G104" s="23"/>
      <c r="H104" s="8">
        <f t="shared" si="3"/>
        <v>0</v>
      </c>
      <c r="I104" s="8">
        <f t="shared" si="4"/>
        <v>0</v>
      </c>
      <c r="J104" s="8">
        <f t="shared" si="5"/>
        <v>0</v>
      </c>
      <c r="K104" s="4"/>
    </row>
    <row r="105" spans="1:11" ht="51">
      <c r="A105" s="29">
        <v>98</v>
      </c>
      <c r="B105" s="30" t="s">
        <v>173</v>
      </c>
      <c r="C105" s="6" t="s">
        <v>174</v>
      </c>
      <c r="D105" s="31" t="s">
        <v>18</v>
      </c>
      <c r="E105" s="31">
        <v>12</v>
      </c>
      <c r="F105" s="32"/>
      <c r="G105" s="28"/>
      <c r="H105" s="34">
        <f t="shared" si="3"/>
        <v>0</v>
      </c>
      <c r="I105" s="34">
        <f t="shared" si="4"/>
        <v>0</v>
      </c>
      <c r="J105" s="34">
        <f t="shared" si="5"/>
        <v>0</v>
      </c>
      <c r="K105" s="33"/>
    </row>
    <row r="106" spans="1:11">
      <c r="A106" s="29"/>
      <c r="B106" s="30"/>
      <c r="C106" s="6" t="s">
        <v>89</v>
      </c>
      <c r="D106" s="31"/>
      <c r="E106" s="31"/>
      <c r="F106" s="32"/>
      <c r="G106" s="28"/>
      <c r="H106" s="34">
        <f t="shared" si="3"/>
        <v>0</v>
      </c>
      <c r="I106" s="34">
        <f t="shared" si="4"/>
        <v>0</v>
      </c>
      <c r="J106" s="34">
        <f t="shared" si="5"/>
        <v>0</v>
      </c>
      <c r="K106" s="33"/>
    </row>
    <row r="107" spans="1:11" ht="63.75">
      <c r="A107" s="5">
        <v>99</v>
      </c>
      <c r="B107" s="6" t="s">
        <v>175</v>
      </c>
      <c r="C107" s="6" t="s">
        <v>176</v>
      </c>
      <c r="D107" s="20" t="s">
        <v>18</v>
      </c>
      <c r="E107" s="20">
        <v>60</v>
      </c>
      <c r="F107" s="7"/>
      <c r="G107" s="23"/>
      <c r="H107" s="8">
        <f t="shared" si="3"/>
        <v>0</v>
      </c>
      <c r="I107" s="8">
        <f t="shared" si="4"/>
        <v>0</v>
      </c>
      <c r="J107" s="8">
        <f t="shared" si="5"/>
        <v>0</v>
      </c>
      <c r="K107" s="4"/>
    </row>
    <row r="108" spans="1:11">
      <c r="A108" s="5">
        <v>100</v>
      </c>
      <c r="B108" s="6" t="s">
        <v>177</v>
      </c>
      <c r="C108" s="6" t="s">
        <v>178</v>
      </c>
      <c r="D108" s="20" t="s">
        <v>18</v>
      </c>
      <c r="E108" s="20">
        <v>10</v>
      </c>
      <c r="F108" s="7"/>
      <c r="G108" s="23"/>
      <c r="H108" s="8">
        <f t="shared" si="3"/>
        <v>0</v>
      </c>
      <c r="I108" s="8">
        <f t="shared" si="4"/>
        <v>0</v>
      </c>
      <c r="J108" s="8">
        <f t="shared" si="5"/>
        <v>0</v>
      </c>
      <c r="K108" s="4"/>
    </row>
    <row r="109" spans="1:11" ht="38.25">
      <c r="A109" s="5">
        <v>101</v>
      </c>
      <c r="B109" s="6" t="s">
        <v>179</v>
      </c>
      <c r="C109" s="6" t="s">
        <v>180</v>
      </c>
      <c r="D109" s="20" t="s">
        <v>12</v>
      </c>
      <c r="E109" s="20">
        <v>3</v>
      </c>
      <c r="F109" s="7"/>
      <c r="G109" s="23"/>
      <c r="H109" s="8">
        <f t="shared" si="3"/>
        <v>0</v>
      </c>
      <c r="I109" s="8">
        <f t="shared" si="4"/>
        <v>0</v>
      </c>
      <c r="J109" s="8">
        <f t="shared" si="5"/>
        <v>0</v>
      </c>
      <c r="K109" s="4"/>
    </row>
    <row r="110" spans="1:11" ht="25.5">
      <c r="A110" s="5">
        <v>102</v>
      </c>
      <c r="B110" s="6" t="s">
        <v>181</v>
      </c>
      <c r="C110" s="6" t="s">
        <v>182</v>
      </c>
      <c r="D110" s="20" t="s">
        <v>18</v>
      </c>
      <c r="E110" s="20">
        <v>4</v>
      </c>
      <c r="F110" s="7"/>
      <c r="G110" s="23"/>
      <c r="H110" s="8">
        <f t="shared" si="3"/>
        <v>0</v>
      </c>
      <c r="I110" s="8">
        <f t="shared" si="4"/>
        <v>0</v>
      </c>
      <c r="J110" s="8">
        <f t="shared" si="5"/>
        <v>0</v>
      </c>
      <c r="K110" s="4"/>
    </row>
    <row r="111" spans="1:11" ht="25.5">
      <c r="A111" s="5">
        <v>103</v>
      </c>
      <c r="B111" s="6" t="s">
        <v>183</v>
      </c>
      <c r="C111" s="6" t="s">
        <v>184</v>
      </c>
      <c r="D111" s="20" t="s">
        <v>18</v>
      </c>
      <c r="E111" s="20">
        <v>2</v>
      </c>
      <c r="F111" s="7"/>
      <c r="G111" s="23"/>
      <c r="H111" s="8">
        <f t="shared" si="3"/>
        <v>0</v>
      </c>
      <c r="I111" s="8">
        <f t="shared" si="4"/>
        <v>0</v>
      </c>
      <c r="J111" s="8">
        <f t="shared" si="5"/>
        <v>0</v>
      </c>
      <c r="K111" s="4"/>
    </row>
    <row r="112" spans="1:11" ht="38.25">
      <c r="A112" s="5">
        <v>104</v>
      </c>
      <c r="B112" s="6" t="s">
        <v>185</v>
      </c>
      <c r="C112" s="6" t="s">
        <v>186</v>
      </c>
      <c r="D112" s="20" t="s">
        <v>12</v>
      </c>
      <c r="E112" s="20">
        <v>10</v>
      </c>
      <c r="F112" s="7"/>
      <c r="G112" s="23"/>
      <c r="H112" s="8">
        <f t="shared" si="3"/>
        <v>0</v>
      </c>
      <c r="I112" s="8">
        <f t="shared" si="4"/>
        <v>0</v>
      </c>
      <c r="J112" s="8">
        <f t="shared" si="5"/>
        <v>0</v>
      </c>
      <c r="K112" s="4"/>
    </row>
    <row r="113" spans="1:13">
      <c r="A113" s="5">
        <v>105</v>
      </c>
      <c r="B113" s="6" t="s">
        <v>187</v>
      </c>
      <c r="C113" s="6" t="s">
        <v>188</v>
      </c>
      <c r="D113" s="20" t="s">
        <v>12</v>
      </c>
      <c r="E113" s="20">
        <v>80</v>
      </c>
      <c r="F113" s="7"/>
      <c r="G113" s="23"/>
      <c r="H113" s="8">
        <f t="shared" si="3"/>
        <v>0</v>
      </c>
      <c r="I113" s="8">
        <f t="shared" si="4"/>
        <v>0</v>
      </c>
      <c r="J113" s="8">
        <f t="shared" si="5"/>
        <v>0</v>
      </c>
      <c r="K113" s="4"/>
    </row>
    <row r="114" spans="1:13" ht="38.25">
      <c r="A114" s="5">
        <v>106</v>
      </c>
      <c r="B114" s="6" t="s">
        <v>189</v>
      </c>
      <c r="C114" s="6" t="s">
        <v>190</v>
      </c>
      <c r="D114" s="20" t="s">
        <v>18</v>
      </c>
      <c r="E114" s="20">
        <v>4</v>
      </c>
      <c r="F114" s="7"/>
      <c r="G114" s="23"/>
      <c r="H114" s="8">
        <f t="shared" si="3"/>
        <v>0</v>
      </c>
      <c r="I114" s="8">
        <f t="shared" si="4"/>
        <v>0</v>
      </c>
      <c r="J114" s="8">
        <f t="shared" si="5"/>
        <v>0</v>
      </c>
      <c r="K114" s="4"/>
    </row>
    <row r="115" spans="1:13" ht="26.25" customHeight="1">
      <c r="A115" s="37" t="s">
        <v>277</v>
      </c>
      <c r="B115" s="37"/>
      <c r="C115" s="37"/>
      <c r="D115" s="37"/>
      <c r="E115" s="37"/>
      <c r="F115" s="37"/>
      <c r="G115" s="37"/>
      <c r="H115" s="12">
        <f>SUM(H4:H114)</f>
        <v>0</v>
      </c>
      <c r="I115" s="12">
        <f t="shared" ref="I115:J115" si="6">SUM(I4:I114)</f>
        <v>0</v>
      </c>
      <c r="J115" s="12">
        <f t="shared" si="6"/>
        <v>0</v>
      </c>
      <c r="K115" s="4"/>
      <c r="L115" s="4"/>
      <c r="M115" s="4"/>
    </row>
    <row r="116" spans="1:13">
      <c r="A116" s="4"/>
      <c r="B116" s="13"/>
      <c r="C116" s="14"/>
      <c r="D116" s="15"/>
      <c r="E116" s="4"/>
      <c r="F116" s="4"/>
      <c r="G116" s="24"/>
      <c r="H116" s="4"/>
      <c r="I116" s="4"/>
      <c r="J116" s="4"/>
      <c r="K116" s="4"/>
      <c r="L116" s="4"/>
      <c r="M116" s="4"/>
    </row>
    <row r="117" spans="1:13">
      <c r="A117" s="4"/>
      <c r="B117" s="1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</row>
    <row r="118" spans="1:13" ht="24" customHeight="1">
      <c r="A118" s="36" t="s">
        <v>191</v>
      </c>
      <c r="B118" s="36"/>
      <c r="C118" s="36"/>
      <c r="D118" s="36"/>
      <c r="E118" s="36"/>
      <c r="F118" s="36"/>
      <c r="G118" s="36"/>
      <c r="H118" s="36"/>
      <c r="I118" s="36"/>
      <c r="J118" s="36"/>
      <c r="K118" s="4"/>
    </row>
    <row r="119" spans="1:13" ht="25.5">
      <c r="A119" s="16" t="s">
        <v>0</v>
      </c>
      <c r="B119" s="17" t="s">
        <v>192</v>
      </c>
      <c r="C119" s="17" t="s">
        <v>2</v>
      </c>
      <c r="D119" s="16" t="s">
        <v>3</v>
      </c>
      <c r="E119" s="16" t="s">
        <v>4</v>
      </c>
      <c r="F119" s="16" t="s">
        <v>5</v>
      </c>
      <c r="G119" s="25" t="s">
        <v>6</v>
      </c>
      <c r="H119" s="16" t="s">
        <v>7</v>
      </c>
      <c r="I119" s="16" t="s">
        <v>8</v>
      </c>
      <c r="J119" s="16" t="s">
        <v>9</v>
      </c>
      <c r="K119" s="4"/>
    </row>
    <row r="120" spans="1:13" ht="51">
      <c r="A120" s="5">
        <v>1</v>
      </c>
      <c r="B120" s="6" t="s">
        <v>193</v>
      </c>
      <c r="C120" s="6" t="s">
        <v>194</v>
      </c>
      <c r="D120" s="20" t="s">
        <v>18</v>
      </c>
      <c r="E120" s="20">
        <v>20</v>
      </c>
      <c r="F120" s="18"/>
      <c r="G120" s="23"/>
      <c r="H120" s="27">
        <v>0</v>
      </c>
      <c r="I120" s="27">
        <f t="shared" ref="I120:I173" si="7">E120*F120</f>
        <v>0</v>
      </c>
      <c r="J120" s="27">
        <f t="shared" ref="J120:J173" si="8">E120*H120</f>
        <v>0</v>
      </c>
      <c r="K120" s="4"/>
    </row>
    <row r="121" spans="1:13" ht="38.25">
      <c r="A121" s="5">
        <v>2</v>
      </c>
      <c r="B121" s="6" t="s">
        <v>195</v>
      </c>
      <c r="C121" s="6" t="s">
        <v>196</v>
      </c>
      <c r="D121" s="20" t="s">
        <v>12</v>
      </c>
      <c r="E121" s="20">
        <v>15</v>
      </c>
      <c r="F121" s="18"/>
      <c r="G121" s="23"/>
      <c r="H121" s="27">
        <f t="shared" ref="H121:H173" si="9">F121*$K$1</f>
        <v>0</v>
      </c>
      <c r="I121" s="27">
        <f t="shared" si="7"/>
        <v>0</v>
      </c>
      <c r="J121" s="27">
        <f t="shared" si="8"/>
        <v>0</v>
      </c>
      <c r="K121" s="4"/>
    </row>
    <row r="122" spans="1:13" ht="38.25">
      <c r="A122" s="5">
        <v>3</v>
      </c>
      <c r="B122" s="6" t="s">
        <v>197</v>
      </c>
      <c r="C122" s="6" t="s">
        <v>198</v>
      </c>
      <c r="D122" s="20" t="s">
        <v>18</v>
      </c>
      <c r="E122" s="20">
        <v>80</v>
      </c>
      <c r="F122" s="18"/>
      <c r="G122" s="23"/>
      <c r="H122" s="27">
        <f t="shared" si="9"/>
        <v>0</v>
      </c>
      <c r="I122" s="27">
        <f t="shared" si="7"/>
        <v>0</v>
      </c>
      <c r="J122" s="27">
        <f t="shared" si="8"/>
        <v>0</v>
      </c>
      <c r="K122" s="4"/>
    </row>
    <row r="123" spans="1:13" ht="25.5">
      <c r="A123" s="5">
        <v>4</v>
      </c>
      <c r="B123" s="6" t="s">
        <v>199</v>
      </c>
      <c r="C123" s="6" t="s">
        <v>200</v>
      </c>
      <c r="D123" s="20" t="s">
        <v>18</v>
      </c>
      <c r="E123" s="20">
        <v>15</v>
      </c>
      <c r="F123" s="18"/>
      <c r="G123" s="23"/>
      <c r="H123" s="27">
        <f t="shared" si="9"/>
        <v>0</v>
      </c>
      <c r="I123" s="27">
        <f t="shared" si="7"/>
        <v>0</v>
      </c>
      <c r="J123" s="27">
        <f t="shared" si="8"/>
        <v>0</v>
      </c>
      <c r="K123" s="4"/>
    </row>
    <row r="124" spans="1:13" ht="38.25">
      <c r="A124" s="5">
        <v>5</v>
      </c>
      <c r="B124" s="6" t="s">
        <v>201</v>
      </c>
      <c r="C124" s="6" t="s">
        <v>202</v>
      </c>
      <c r="D124" s="20" t="s">
        <v>18</v>
      </c>
      <c r="E124" s="20">
        <v>4</v>
      </c>
      <c r="F124" s="18"/>
      <c r="G124" s="23"/>
      <c r="H124" s="27">
        <f t="shared" si="9"/>
        <v>0</v>
      </c>
      <c r="I124" s="27">
        <f t="shared" si="7"/>
        <v>0</v>
      </c>
      <c r="J124" s="27">
        <f t="shared" si="8"/>
        <v>0</v>
      </c>
      <c r="K124" s="4"/>
    </row>
    <row r="125" spans="1:13" ht="63.75">
      <c r="A125" s="5">
        <v>6</v>
      </c>
      <c r="B125" s="6" t="s">
        <v>203</v>
      </c>
      <c r="C125" s="6" t="s">
        <v>204</v>
      </c>
      <c r="D125" s="20" t="s">
        <v>18</v>
      </c>
      <c r="E125" s="20">
        <v>135</v>
      </c>
      <c r="F125" s="18"/>
      <c r="G125" s="23"/>
      <c r="H125" s="27">
        <f t="shared" si="9"/>
        <v>0</v>
      </c>
      <c r="I125" s="27">
        <f t="shared" si="7"/>
        <v>0</v>
      </c>
      <c r="J125" s="27">
        <f t="shared" si="8"/>
        <v>0</v>
      </c>
      <c r="K125" s="4"/>
    </row>
    <row r="126" spans="1:13" ht="25.5">
      <c r="A126" s="5">
        <v>7</v>
      </c>
      <c r="B126" s="6" t="s">
        <v>205</v>
      </c>
      <c r="C126" s="6" t="s">
        <v>206</v>
      </c>
      <c r="D126" s="20" t="s">
        <v>18</v>
      </c>
      <c r="E126" s="20">
        <v>6</v>
      </c>
      <c r="F126" s="18"/>
      <c r="G126" s="23"/>
      <c r="H126" s="27">
        <f t="shared" si="9"/>
        <v>0</v>
      </c>
      <c r="I126" s="27">
        <f t="shared" si="7"/>
        <v>0</v>
      </c>
      <c r="J126" s="27">
        <f t="shared" si="8"/>
        <v>0</v>
      </c>
      <c r="K126" s="4"/>
    </row>
    <row r="127" spans="1:13" ht="25.5">
      <c r="A127" s="5">
        <v>8</v>
      </c>
      <c r="B127" s="6" t="s">
        <v>207</v>
      </c>
      <c r="C127" s="6" t="s">
        <v>208</v>
      </c>
      <c r="D127" s="20" t="s">
        <v>18</v>
      </c>
      <c r="E127" s="20">
        <v>37</v>
      </c>
      <c r="F127" s="18"/>
      <c r="G127" s="23"/>
      <c r="H127" s="27">
        <f t="shared" si="9"/>
        <v>0</v>
      </c>
      <c r="I127" s="27">
        <f t="shared" si="7"/>
        <v>0</v>
      </c>
      <c r="J127" s="27">
        <f t="shared" si="8"/>
        <v>0</v>
      </c>
      <c r="K127" s="4"/>
    </row>
    <row r="128" spans="1:13" ht="38.25">
      <c r="A128" s="5">
        <v>9</v>
      </c>
      <c r="B128" s="6" t="s">
        <v>209</v>
      </c>
      <c r="C128" s="6" t="s">
        <v>210</v>
      </c>
      <c r="D128" s="20" t="s">
        <v>18</v>
      </c>
      <c r="E128" s="20">
        <v>33</v>
      </c>
      <c r="F128" s="18"/>
      <c r="G128" s="23"/>
      <c r="H128" s="27">
        <f t="shared" si="9"/>
        <v>0</v>
      </c>
      <c r="I128" s="27">
        <f t="shared" si="7"/>
        <v>0</v>
      </c>
      <c r="J128" s="27">
        <f t="shared" si="8"/>
        <v>0</v>
      </c>
      <c r="K128" s="4"/>
    </row>
    <row r="129" spans="1:11" ht="38.25">
      <c r="A129" s="5">
        <v>10</v>
      </c>
      <c r="B129" s="6" t="s">
        <v>211</v>
      </c>
      <c r="C129" s="6" t="s">
        <v>212</v>
      </c>
      <c r="D129" s="20" t="s">
        <v>18</v>
      </c>
      <c r="E129" s="20">
        <v>389</v>
      </c>
      <c r="F129" s="18"/>
      <c r="G129" s="23"/>
      <c r="H129" s="27">
        <f t="shared" si="9"/>
        <v>0</v>
      </c>
      <c r="I129" s="27">
        <f t="shared" si="7"/>
        <v>0</v>
      </c>
      <c r="J129" s="27">
        <f t="shared" si="8"/>
        <v>0</v>
      </c>
      <c r="K129" s="4"/>
    </row>
    <row r="130" spans="1:11">
      <c r="A130" s="5">
        <v>11</v>
      </c>
      <c r="B130" s="6" t="s">
        <v>211</v>
      </c>
      <c r="C130" s="6" t="s">
        <v>213</v>
      </c>
      <c r="D130" s="20" t="s">
        <v>12</v>
      </c>
      <c r="E130" s="20">
        <v>2</v>
      </c>
      <c r="F130" s="18"/>
      <c r="G130" s="23"/>
      <c r="H130" s="27">
        <f t="shared" si="9"/>
        <v>0</v>
      </c>
      <c r="I130" s="27">
        <f t="shared" si="7"/>
        <v>0</v>
      </c>
      <c r="J130" s="27">
        <f t="shared" si="8"/>
        <v>0</v>
      </c>
      <c r="K130" s="4"/>
    </row>
    <row r="131" spans="1:11" ht="25.5">
      <c r="A131" s="5">
        <v>12</v>
      </c>
      <c r="B131" s="6" t="s">
        <v>211</v>
      </c>
      <c r="C131" s="6" t="s">
        <v>214</v>
      </c>
      <c r="D131" s="20" t="s">
        <v>12</v>
      </c>
      <c r="E131" s="20">
        <v>120</v>
      </c>
      <c r="F131" s="18"/>
      <c r="G131" s="23"/>
      <c r="H131" s="27">
        <f t="shared" si="9"/>
        <v>0</v>
      </c>
      <c r="I131" s="27">
        <f t="shared" si="7"/>
        <v>0</v>
      </c>
      <c r="J131" s="27">
        <f t="shared" si="8"/>
        <v>0</v>
      </c>
      <c r="K131" s="4"/>
    </row>
    <row r="132" spans="1:11" ht="63.75">
      <c r="A132" s="5">
        <v>13</v>
      </c>
      <c r="B132" s="6" t="s">
        <v>215</v>
      </c>
      <c r="C132" s="6" t="s">
        <v>216</v>
      </c>
      <c r="D132" s="20" t="s">
        <v>18</v>
      </c>
      <c r="E132" s="20">
        <v>200</v>
      </c>
      <c r="F132" s="18"/>
      <c r="G132" s="23"/>
      <c r="H132" s="27">
        <f t="shared" si="9"/>
        <v>0</v>
      </c>
      <c r="I132" s="27">
        <f t="shared" si="7"/>
        <v>0</v>
      </c>
      <c r="J132" s="27">
        <f t="shared" si="8"/>
        <v>0</v>
      </c>
      <c r="K132" s="4"/>
    </row>
    <row r="133" spans="1:11">
      <c r="A133" s="5">
        <v>14</v>
      </c>
      <c r="B133" s="6" t="s">
        <v>217</v>
      </c>
      <c r="C133" s="6" t="s">
        <v>218</v>
      </c>
      <c r="D133" s="20" t="s">
        <v>18</v>
      </c>
      <c r="E133" s="20">
        <v>25</v>
      </c>
      <c r="F133" s="18"/>
      <c r="G133" s="23"/>
      <c r="H133" s="27">
        <f t="shared" si="9"/>
        <v>0</v>
      </c>
      <c r="I133" s="27">
        <f t="shared" si="7"/>
        <v>0</v>
      </c>
      <c r="J133" s="27">
        <f t="shared" si="8"/>
        <v>0</v>
      </c>
      <c r="K133" s="4"/>
    </row>
    <row r="134" spans="1:11">
      <c r="A134" s="5">
        <v>15</v>
      </c>
      <c r="B134" s="6" t="s">
        <v>217</v>
      </c>
      <c r="C134" s="6" t="s">
        <v>219</v>
      </c>
      <c r="D134" s="20" t="s">
        <v>18</v>
      </c>
      <c r="E134" s="20">
        <v>25</v>
      </c>
      <c r="F134" s="18"/>
      <c r="G134" s="23"/>
      <c r="H134" s="27">
        <f t="shared" si="9"/>
        <v>0</v>
      </c>
      <c r="I134" s="27">
        <f t="shared" si="7"/>
        <v>0</v>
      </c>
      <c r="J134" s="27">
        <f t="shared" si="8"/>
        <v>0</v>
      </c>
      <c r="K134" s="4"/>
    </row>
    <row r="135" spans="1:11" ht="38.25">
      <c r="A135" s="29">
        <v>17</v>
      </c>
      <c r="B135" s="30" t="s">
        <v>220</v>
      </c>
      <c r="C135" s="6" t="s">
        <v>221</v>
      </c>
      <c r="D135" s="31" t="s">
        <v>18</v>
      </c>
      <c r="E135" s="31">
        <v>13</v>
      </c>
      <c r="F135" s="35"/>
      <c r="G135" s="28"/>
      <c r="H135" s="38">
        <f t="shared" si="9"/>
        <v>0</v>
      </c>
      <c r="I135" s="38">
        <f t="shared" si="7"/>
        <v>0</v>
      </c>
      <c r="J135" s="38">
        <f t="shared" si="8"/>
        <v>0</v>
      </c>
      <c r="K135" s="33"/>
    </row>
    <row r="136" spans="1:11" ht="25.5">
      <c r="A136" s="29"/>
      <c r="B136" s="30"/>
      <c r="C136" s="6" t="s">
        <v>222</v>
      </c>
      <c r="D136" s="31"/>
      <c r="E136" s="31"/>
      <c r="F136" s="35"/>
      <c r="G136" s="28"/>
      <c r="H136" s="38">
        <f t="shared" si="9"/>
        <v>0</v>
      </c>
      <c r="I136" s="38">
        <f t="shared" si="7"/>
        <v>0</v>
      </c>
      <c r="J136" s="38">
        <f t="shared" si="8"/>
        <v>0</v>
      </c>
      <c r="K136" s="33"/>
    </row>
    <row r="137" spans="1:11" ht="25.5">
      <c r="A137" s="5">
        <v>18</v>
      </c>
      <c r="B137" s="6" t="s">
        <v>223</v>
      </c>
      <c r="C137" s="6" t="s">
        <v>224</v>
      </c>
      <c r="D137" s="20" t="s">
        <v>18</v>
      </c>
      <c r="E137" s="20">
        <v>100</v>
      </c>
      <c r="F137" s="18"/>
      <c r="G137" s="23"/>
      <c r="H137" s="27">
        <f t="shared" si="9"/>
        <v>0</v>
      </c>
      <c r="I137" s="27">
        <f t="shared" si="7"/>
        <v>0</v>
      </c>
      <c r="J137" s="27">
        <f t="shared" si="8"/>
        <v>0</v>
      </c>
      <c r="K137" s="4"/>
    </row>
    <row r="138" spans="1:11" ht="38.25">
      <c r="A138" s="5">
        <v>16</v>
      </c>
      <c r="B138" s="6" t="s">
        <v>225</v>
      </c>
      <c r="C138" s="6" t="s">
        <v>226</v>
      </c>
      <c r="D138" s="20" t="s">
        <v>18</v>
      </c>
      <c r="E138" s="20">
        <v>151</v>
      </c>
      <c r="F138" s="18"/>
      <c r="G138" s="23"/>
      <c r="H138" s="27">
        <f t="shared" si="9"/>
        <v>0</v>
      </c>
      <c r="I138" s="27">
        <f t="shared" si="7"/>
        <v>0</v>
      </c>
      <c r="J138" s="27">
        <f t="shared" si="8"/>
        <v>0</v>
      </c>
      <c r="K138" s="4"/>
    </row>
    <row r="139" spans="1:11" ht="38.25">
      <c r="A139" s="5">
        <v>19</v>
      </c>
      <c r="B139" s="6" t="s">
        <v>225</v>
      </c>
      <c r="C139" s="6" t="s">
        <v>227</v>
      </c>
      <c r="D139" s="20" t="s">
        <v>18</v>
      </c>
      <c r="E139" s="20">
        <v>215</v>
      </c>
      <c r="F139" s="18"/>
      <c r="G139" s="23"/>
      <c r="H139" s="27">
        <f t="shared" si="9"/>
        <v>0</v>
      </c>
      <c r="I139" s="27">
        <f t="shared" si="7"/>
        <v>0</v>
      </c>
      <c r="J139" s="27">
        <f t="shared" si="8"/>
        <v>0</v>
      </c>
      <c r="K139" s="4"/>
    </row>
    <row r="140" spans="1:11" ht="25.5">
      <c r="A140" s="5">
        <v>20</v>
      </c>
      <c r="B140" s="6" t="s">
        <v>228</v>
      </c>
      <c r="C140" s="6" t="s">
        <v>229</v>
      </c>
      <c r="D140" s="20" t="s">
        <v>18</v>
      </c>
      <c r="E140" s="20">
        <v>32</v>
      </c>
      <c r="F140" s="18"/>
      <c r="G140" s="23"/>
      <c r="H140" s="27">
        <f t="shared" si="9"/>
        <v>0</v>
      </c>
      <c r="I140" s="27">
        <f t="shared" si="7"/>
        <v>0</v>
      </c>
      <c r="J140" s="27">
        <f t="shared" si="8"/>
        <v>0</v>
      </c>
      <c r="K140" s="4"/>
    </row>
    <row r="141" spans="1:11" ht="38.25">
      <c r="A141" s="5">
        <v>21</v>
      </c>
      <c r="B141" s="6" t="s">
        <v>228</v>
      </c>
      <c r="C141" s="6" t="s">
        <v>230</v>
      </c>
      <c r="D141" s="20" t="s">
        <v>18</v>
      </c>
      <c r="E141" s="20">
        <v>50</v>
      </c>
      <c r="F141" s="18"/>
      <c r="G141" s="23"/>
      <c r="H141" s="27">
        <f t="shared" si="9"/>
        <v>0</v>
      </c>
      <c r="I141" s="27">
        <f t="shared" si="7"/>
        <v>0</v>
      </c>
      <c r="J141" s="27">
        <f t="shared" si="8"/>
        <v>0</v>
      </c>
      <c r="K141" s="4"/>
    </row>
    <row r="142" spans="1:11">
      <c r="A142" s="5">
        <v>22</v>
      </c>
      <c r="B142" s="6" t="s">
        <v>231</v>
      </c>
      <c r="C142" s="6" t="s">
        <v>232</v>
      </c>
      <c r="D142" s="20" t="s">
        <v>18</v>
      </c>
      <c r="E142" s="20">
        <v>1</v>
      </c>
      <c r="F142" s="18"/>
      <c r="G142" s="23"/>
      <c r="H142" s="27">
        <f t="shared" si="9"/>
        <v>0</v>
      </c>
      <c r="I142" s="27">
        <f t="shared" si="7"/>
        <v>0</v>
      </c>
      <c r="J142" s="27">
        <f t="shared" si="8"/>
        <v>0</v>
      </c>
      <c r="K142" s="4"/>
    </row>
    <row r="143" spans="1:11">
      <c r="A143" s="5">
        <v>23</v>
      </c>
      <c r="B143" s="6" t="s">
        <v>231</v>
      </c>
      <c r="C143" s="6" t="s">
        <v>233</v>
      </c>
      <c r="D143" s="20" t="s">
        <v>18</v>
      </c>
      <c r="E143" s="20">
        <v>30</v>
      </c>
      <c r="F143" s="18"/>
      <c r="G143" s="23"/>
      <c r="H143" s="27">
        <f t="shared" si="9"/>
        <v>0</v>
      </c>
      <c r="I143" s="27">
        <f t="shared" si="7"/>
        <v>0</v>
      </c>
      <c r="J143" s="27">
        <f t="shared" si="8"/>
        <v>0</v>
      </c>
      <c r="K143" s="4"/>
    </row>
    <row r="144" spans="1:11">
      <c r="A144" s="5">
        <v>24</v>
      </c>
      <c r="B144" s="6" t="s">
        <v>231</v>
      </c>
      <c r="C144" s="6" t="s">
        <v>234</v>
      </c>
      <c r="D144" s="20" t="s">
        <v>18</v>
      </c>
      <c r="E144" s="20">
        <v>4</v>
      </c>
      <c r="F144" s="18"/>
      <c r="G144" s="23"/>
      <c r="H144" s="27">
        <f t="shared" si="9"/>
        <v>0</v>
      </c>
      <c r="I144" s="27">
        <f t="shared" si="7"/>
        <v>0</v>
      </c>
      <c r="J144" s="27">
        <f t="shared" si="8"/>
        <v>0</v>
      </c>
      <c r="K144" s="4"/>
    </row>
    <row r="145" spans="1:11" ht="25.5">
      <c r="A145" s="5">
        <v>25</v>
      </c>
      <c r="B145" s="6" t="s">
        <v>235</v>
      </c>
      <c r="C145" s="6" t="s">
        <v>236</v>
      </c>
      <c r="D145" s="20" t="s">
        <v>12</v>
      </c>
      <c r="E145" s="20">
        <v>202</v>
      </c>
      <c r="F145" s="18"/>
      <c r="G145" s="23"/>
      <c r="H145" s="27">
        <f t="shared" si="9"/>
        <v>0</v>
      </c>
      <c r="I145" s="27">
        <f t="shared" si="7"/>
        <v>0</v>
      </c>
      <c r="J145" s="27">
        <f t="shared" si="8"/>
        <v>0</v>
      </c>
      <c r="K145" s="4"/>
    </row>
    <row r="146" spans="1:11" ht="51">
      <c r="A146" s="5">
        <v>26</v>
      </c>
      <c r="B146" s="6" t="s">
        <v>237</v>
      </c>
      <c r="C146" s="6" t="s">
        <v>238</v>
      </c>
      <c r="D146" s="20" t="s">
        <v>239</v>
      </c>
      <c r="E146" s="20">
        <v>50</v>
      </c>
      <c r="F146" s="18"/>
      <c r="G146" s="23"/>
      <c r="H146" s="27">
        <f t="shared" si="9"/>
        <v>0</v>
      </c>
      <c r="I146" s="27">
        <f t="shared" si="7"/>
        <v>0</v>
      </c>
      <c r="J146" s="27">
        <f t="shared" si="8"/>
        <v>0</v>
      </c>
      <c r="K146" s="4"/>
    </row>
    <row r="147" spans="1:11" ht="38.25">
      <c r="A147" s="5">
        <v>27</v>
      </c>
      <c r="B147" s="6" t="s">
        <v>237</v>
      </c>
      <c r="C147" s="6" t="s">
        <v>240</v>
      </c>
      <c r="D147" s="21" t="s">
        <v>241</v>
      </c>
      <c r="E147" s="20">
        <v>119</v>
      </c>
      <c r="F147" s="18"/>
      <c r="G147" s="23"/>
      <c r="H147" s="27">
        <f t="shared" si="9"/>
        <v>0</v>
      </c>
      <c r="I147" s="27">
        <f t="shared" si="7"/>
        <v>0</v>
      </c>
      <c r="J147" s="27">
        <f t="shared" si="8"/>
        <v>0</v>
      </c>
      <c r="K147" s="4"/>
    </row>
    <row r="148" spans="1:11" ht="25.5">
      <c r="A148" s="5">
        <v>28</v>
      </c>
      <c r="B148" s="6" t="s">
        <v>242</v>
      </c>
      <c r="C148" s="6" t="s">
        <v>243</v>
      </c>
      <c r="D148" s="20" t="s">
        <v>18</v>
      </c>
      <c r="E148" s="20">
        <v>30</v>
      </c>
      <c r="F148" s="18"/>
      <c r="G148" s="23"/>
      <c r="H148" s="27">
        <f t="shared" si="9"/>
        <v>0</v>
      </c>
      <c r="I148" s="27">
        <f t="shared" si="7"/>
        <v>0</v>
      </c>
      <c r="J148" s="27">
        <f t="shared" si="8"/>
        <v>0</v>
      </c>
      <c r="K148" s="4"/>
    </row>
    <row r="149" spans="1:11" ht="38.25">
      <c r="A149" s="5">
        <v>30</v>
      </c>
      <c r="B149" s="6" t="s">
        <v>242</v>
      </c>
      <c r="C149" s="6" t="s">
        <v>244</v>
      </c>
      <c r="D149" s="20" t="s">
        <v>18</v>
      </c>
      <c r="E149" s="20">
        <v>50</v>
      </c>
      <c r="F149" s="18"/>
      <c r="G149" s="23"/>
      <c r="H149" s="27">
        <f t="shared" si="9"/>
        <v>0</v>
      </c>
      <c r="I149" s="27">
        <f t="shared" si="7"/>
        <v>0</v>
      </c>
      <c r="J149" s="27">
        <f t="shared" si="8"/>
        <v>0</v>
      </c>
      <c r="K149" s="4"/>
    </row>
    <row r="150" spans="1:11" ht="51">
      <c r="A150" s="5">
        <v>31</v>
      </c>
      <c r="B150" s="6" t="s">
        <v>242</v>
      </c>
      <c r="C150" s="6" t="s">
        <v>245</v>
      </c>
      <c r="D150" s="20" t="s">
        <v>18</v>
      </c>
      <c r="E150" s="20">
        <v>50</v>
      </c>
      <c r="F150" s="18"/>
      <c r="G150" s="23"/>
      <c r="H150" s="27">
        <f t="shared" si="9"/>
        <v>0</v>
      </c>
      <c r="I150" s="27">
        <f t="shared" si="7"/>
        <v>0</v>
      </c>
      <c r="J150" s="27">
        <f t="shared" si="8"/>
        <v>0</v>
      </c>
      <c r="K150" s="4"/>
    </row>
    <row r="151" spans="1:11" ht="25.5">
      <c r="A151" s="5">
        <v>32</v>
      </c>
      <c r="B151" s="6" t="s">
        <v>242</v>
      </c>
      <c r="C151" s="6" t="s">
        <v>246</v>
      </c>
      <c r="D151" s="20" t="s">
        <v>12</v>
      </c>
      <c r="E151" s="20">
        <v>38</v>
      </c>
      <c r="F151" s="18"/>
      <c r="G151" s="23"/>
      <c r="H151" s="27">
        <f t="shared" si="9"/>
        <v>0</v>
      </c>
      <c r="I151" s="27">
        <f t="shared" si="7"/>
        <v>0</v>
      </c>
      <c r="J151" s="27">
        <f t="shared" si="8"/>
        <v>0</v>
      </c>
      <c r="K151" s="4"/>
    </row>
    <row r="152" spans="1:11" ht="38.25">
      <c r="A152" s="5">
        <v>33</v>
      </c>
      <c r="B152" s="6" t="s">
        <v>247</v>
      </c>
      <c r="C152" s="6" t="s">
        <v>248</v>
      </c>
      <c r="D152" s="20" t="s">
        <v>18</v>
      </c>
      <c r="E152" s="20">
        <v>8</v>
      </c>
      <c r="F152" s="18"/>
      <c r="G152" s="23"/>
      <c r="H152" s="27">
        <f t="shared" si="9"/>
        <v>0</v>
      </c>
      <c r="I152" s="27">
        <f t="shared" si="7"/>
        <v>0</v>
      </c>
      <c r="J152" s="27">
        <f t="shared" si="8"/>
        <v>0</v>
      </c>
      <c r="K152" s="4"/>
    </row>
    <row r="153" spans="1:11" ht="25.5">
      <c r="A153" s="5">
        <v>34</v>
      </c>
      <c r="B153" s="6" t="s">
        <v>249</v>
      </c>
      <c r="C153" s="6" t="s">
        <v>249</v>
      </c>
      <c r="D153" s="20" t="s">
        <v>18</v>
      </c>
      <c r="E153" s="20">
        <v>13</v>
      </c>
      <c r="F153" s="18"/>
      <c r="G153" s="23"/>
      <c r="H153" s="27">
        <f t="shared" si="9"/>
        <v>0</v>
      </c>
      <c r="I153" s="27">
        <f t="shared" si="7"/>
        <v>0</v>
      </c>
      <c r="J153" s="27">
        <f t="shared" si="8"/>
        <v>0</v>
      </c>
      <c r="K153" s="4"/>
    </row>
    <row r="154" spans="1:11" ht="51">
      <c r="A154" s="5">
        <v>35</v>
      </c>
      <c r="B154" s="6" t="s">
        <v>250</v>
      </c>
      <c r="C154" s="6" t="s">
        <v>251</v>
      </c>
      <c r="D154" s="20" t="s">
        <v>18</v>
      </c>
      <c r="E154" s="20">
        <v>65</v>
      </c>
      <c r="F154" s="18"/>
      <c r="G154" s="23"/>
      <c r="H154" s="27">
        <f t="shared" si="9"/>
        <v>0</v>
      </c>
      <c r="I154" s="27">
        <f t="shared" si="7"/>
        <v>0</v>
      </c>
      <c r="J154" s="27">
        <f t="shared" si="8"/>
        <v>0</v>
      </c>
      <c r="K154" s="4"/>
    </row>
    <row r="155" spans="1:11">
      <c r="A155" s="5">
        <v>29</v>
      </c>
      <c r="B155" s="6" t="s">
        <v>252</v>
      </c>
      <c r="C155" s="6"/>
      <c r="D155" s="20" t="s">
        <v>12</v>
      </c>
      <c r="E155" s="20">
        <v>101</v>
      </c>
      <c r="F155" s="18"/>
      <c r="G155" s="23"/>
      <c r="H155" s="27">
        <f t="shared" si="9"/>
        <v>0</v>
      </c>
      <c r="I155" s="27">
        <f t="shared" si="7"/>
        <v>0</v>
      </c>
      <c r="J155" s="27">
        <f t="shared" si="8"/>
        <v>0</v>
      </c>
      <c r="K155" s="4"/>
    </row>
    <row r="156" spans="1:11">
      <c r="A156" s="5">
        <v>36</v>
      </c>
      <c r="B156" s="6" t="s">
        <v>253</v>
      </c>
      <c r="C156" s="6" t="s">
        <v>254</v>
      </c>
      <c r="D156" s="20" t="s">
        <v>18</v>
      </c>
      <c r="E156" s="20">
        <v>60</v>
      </c>
      <c r="F156" s="18"/>
      <c r="G156" s="23"/>
      <c r="H156" s="27">
        <f t="shared" si="9"/>
        <v>0</v>
      </c>
      <c r="I156" s="27">
        <f t="shared" si="7"/>
        <v>0</v>
      </c>
      <c r="J156" s="27">
        <f t="shared" si="8"/>
        <v>0</v>
      </c>
      <c r="K156" s="4"/>
    </row>
    <row r="157" spans="1:11" ht="38.25">
      <c r="A157" s="5">
        <v>37</v>
      </c>
      <c r="B157" s="6" t="s">
        <v>253</v>
      </c>
      <c r="C157" s="6" t="s">
        <v>255</v>
      </c>
      <c r="D157" s="20" t="s">
        <v>18</v>
      </c>
      <c r="E157" s="20">
        <v>30</v>
      </c>
      <c r="F157" s="18"/>
      <c r="G157" s="23"/>
      <c r="H157" s="27">
        <f t="shared" si="9"/>
        <v>0</v>
      </c>
      <c r="I157" s="27">
        <f t="shared" si="7"/>
        <v>0</v>
      </c>
      <c r="J157" s="27">
        <f t="shared" si="8"/>
        <v>0</v>
      </c>
      <c r="K157" s="4"/>
    </row>
    <row r="158" spans="1:11" ht="25.5">
      <c r="A158" s="5">
        <v>38</v>
      </c>
      <c r="B158" s="6" t="s">
        <v>253</v>
      </c>
      <c r="C158" s="6" t="s">
        <v>256</v>
      </c>
      <c r="D158" s="20" t="s">
        <v>18</v>
      </c>
      <c r="E158" s="20">
        <v>5</v>
      </c>
      <c r="F158" s="18"/>
      <c r="G158" s="23"/>
      <c r="H158" s="27">
        <f t="shared" si="9"/>
        <v>0</v>
      </c>
      <c r="I158" s="27">
        <f t="shared" si="7"/>
        <v>0</v>
      </c>
      <c r="J158" s="27">
        <f t="shared" si="8"/>
        <v>0</v>
      </c>
      <c r="K158" s="4"/>
    </row>
    <row r="159" spans="1:11" ht="25.5">
      <c r="A159" s="5">
        <v>40</v>
      </c>
      <c r="B159" s="6" t="s">
        <v>257</v>
      </c>
      <c r="C159" s="6" t="s">
        <v>258</v>
      </c>
      <c r="D159" s="20" t="s">
        <v>18</v>
      </c>
      <c r="E159" s="20">
        <v>10</v>
      </c>
      <c r="F159" s="18"/>
      <c r="G159" s="23"/>
      <c r="H159" s="27">
        <f t="shared" si="9"/>
        <v>0</v>
      </c>
      <c r="I159" s="27">
        <f t="shared" si="7"/>
        <v>0</v>
      </c>
      <c r="J159" s="27">
        <f t="shared" si="8"/>
        <v>0</v>
      </c>
      <c r="K159" s="4"/>
    </row>
    <row r="160" spans="1:11" ht="38.25">
      <c r="A160" s="5">
        <v>41</v>
      </c>
      <c r="B160" s="6" t="s">
        <v>259</v>
      </c>
      <c r="C160" s="6" t="s">
        <v>260</v>
      </c>
      <c r="D160" s="20" t="s">
        <v>261</v>
      </c>
      <c r="E160" s="20">
        <v>82</v>
      </c>
      <c r="F160" s="18"/>
      <c r="G160" s="23"/>
      <c r="H160" s="27">
        <f t="shared" si="9"/>
        <v>0</v>
      </c>
      <c r="I160" s="27">
        <f t="shared" si="7"/>
        <v>0</v>
      </c>
      <c r="J160" s="27">
        <f t="shared" si="8"/>
        <v>0</v>
      </c>
      <c r="K160" s="4"/>
    </row>
    <row r="161" spans="1:13" ht="38.25">
      <c r="A161" s="5">
        <v>42</v>
      </c>
      <c r="B161" s="6" t="s">
        <v>259</v>
      </c>
      <c r="C161" s="6" t="s">
        <v>262</v>
      </c>
      <c r="D161" s="20" t="s">
        <v>261</v>
      </c>
      <c r="E161" s="20">
        <v>63</v>
      </c>
      <c r="F161" s="18"/>
      <c r="G161" s="23"/>
      <c r="H161" s="27">
        <f t="shared" si="9"/>
        <v>0</v>
      </c>
      <c r="I161" s="27">
        <f t="shared" si="7"/>
        <v>0</v>
      </c>
      <c r="J161" s="27">
        <f t="shared" si="8"/>
        <v>0</v>
      </c>
      <c r="K161" s="4"/>
    </row>
    <row r="162" spans="1:13" ht="38.25">
      <c r="A162" s="5">
        <v>39</v>
      </c>
      <c r="B162" s="6" t="s">
        <v>259</v>
      </c>
      <c r="C162" s="6" t="s">
        <v>263</v>
      </c>
      <c r="D162" s="20" t="s">
        <v>261</v>
      </c>
      <c r="E162" s="20">
        <v>70</v>
      </c>
      <c r="F162" s="18"/>
      <c r="G162" s="23"/>
      <c r="H162" s="27">
        <f t="shared" si="9"/>
        <v>0</v>
      </c>
      <c r="I162" s="27">
        <f t="shared" si="7"/>
        <v>0</v>
      </c>
      <c r="J162" s="27">
        <f t="shared" si="8"/>
        <v>0</v>
      </c>
      <c r="K162" s="4"/>
    </row>
    <row r="163" spans="1:13" ht="38.25">
      <c r="A163" s="5">
        <v>43</v>
      </c>
      <c r="B163" s="6" t="s">
        <v>259</v>
      </c>
      <c r="C163" s="6" t="s">
        <v>264</v>
      </c>
      <c r="D163" s="20" t="s">
        <v>261</v>
      </c>
      <c r="E163" s="20">
        <v>200</v>
      </c>
      <c r="F163" s="18"/>
      <c r="G163" s="23"/>
      <c r="H163" s="27">
        <f t="shared" si="9"/>
        <v>0</v>
      </c>
      <c r="I163" s="27">
        <f t="shared" si="7"/>
        <v>0</v>
      </c>
      <c r="J163" s="27">
        <f t="shared" si="8"/>
        <v>0</v>
      </c>
      <c r="K163" s="4"/>
    </row>
    <row r="164" spans="1:13" ht="38.25">
      <c r="A164" s="5">
        <v>44</v>
      </c>
      <c r="B164" s="6" t="s">
        <v>259</v>
      </c>
      <c r="C164" s="6" t="s">
        <v>265</v>
      </c>
      <c r="D164" s="20" t="s">
        <v>261</v>
      </c>
      <c r="E164" s="20">
        <v>10</v>
      </c>
      <c r="F164" s="18"/>
      <c r="G164" s="23"/>
      <c r="H164" s="27">
        <f t="shared" si="9"/>
        <v>0</v>
      </c>
      <c r="I164" s="27">
        <f t="shared" si="7"/>
        <v>0</v>
      </c>
      <c r="J164" s="27">
        <f t="shared" si="8"/>
        <v>0</v>
      </c>
      <c r="K164" s="4"/>
    </row>
    <row r="165" spans="1:13" ht="38.25">
      <c r="A165" s="5">
        <v>45</v>
      </c>
      <c r="B165" s="6" t="s">
        <v>259</v>
      </c>
      <c r="C165" s="6" t="s">
        <v>266</v>
      </c>
      <c r="D165" s="20" t="s">
        <v>261</v>
      </c>
      <c r="E165" s="20">
        <v>10</v>
      </c>
      <c r="F165" s="18"/>
      <c r="G165" s="23"/>
      <c r="H165" s="27">
        <f t="shared" si="9"/>
        <v>0</v>
      </c>
      <c r="I165" s="27">
        <f t="shared" si="7"/>
        <v>0</v>
      </c>
      <c r="J165" s="27">
        <f t="shared" si="8"/>
        <v>0</v>
      </c>
      <c r="K165" s="4"/>
    </row>
    <row r="166" spans="1:13" ht="38.25">
      <c r="A166" s="5">
        <v>46</v>
      </c>
      <c r="B166" s="6" t="s">
        <v>259</v>
      </c>
      <c r="C166" s="6" t="s">
        <v>267</v>
      </c>
      <c r="D166" s="20" t="s">
        <v>261</v>
      </c>
      <c r="E166" s="20">
        <v>10</v>
      </c>
      <c r="F166" s="18"/>
      <c r="G166" s="23"/>
      <c r="H166" s="27">
        <f t="shared" si="9"/>
        <v>0</v>
      </c>
      <c r="I166" s="27">
        <f t="shared" si="7"/>
        <v>0</v>
      </c>
      <c r="J166" s="27">
        <f t="shared" si="8"/>
        <v>0</v>
      </c>
      <c r="K166" s="4"/>
    </row>
    <row r="167" spans="1:13" ht="38.25">
      <c r="A167" s="5">
        <v>47</v>
      </c>
      <c r="B167" s="6" t="s">
        <v>259</v>
      </c>
      <c r="C167" s="6" t="s">
        <v>268</v>
      </c>
      <c r="D167" s="20" t="s">
        <v>261</v>
      </c>
      <c r="E167" s="20">
        <v>20</v>
      </c>
      <c r="F167" s="18"/>
      <c r="G167" s="23"/>
      <c r="H167" s="27">
        <f t="shared" si="9"/>
        <v>0</v>
      </c>
      <c r="I167" s="27">
        <f t="shared" si="7"/>
        <v>0</v>
      </c>
      <c r="J167" s="27">
        <f t="shared" si="8"/>
        <v>0</v>
      </c>
      <c r="K167" s="4"/>
    </row>
    <row r="168" spans="1:13" ht="38.25">
      <c r="A168" s="5">
        <v>48</v>
      </c>
      <c r="B168" s="6" t="s">
        <v>259</v>
      </c>
      <c r="C168" s="6" t="s">
        <v>269</v>
      </c>
      <c r="D168" s="20" t="s">
        <v>261</v>
      </c>
      <c r="E168" s="20">
        <v>53</v>
      </c>
      <c r="F168" s="18"/>
      <c r="G168" s="23"/>
      <c r="H168" s="27">
        <f t="shared" si="9"/>
        <v>0</v>
      </c>
      <c r="I168" s="27">
        <f t="shared" si="7"/>
        <v>0</v>
      </c>
      <c r="J168" s="27">
        <f t="shared" si="8"/>
        <v>0</v>
      </c>
      <c r="K168" s="4"/>
    </row>
    <row r="169" spans="1:13" ht="38.25">
      <c r="A169" s="5">
        <v>49</v>
      </c>
      <c r="B169" s="6" t="s">
        <v>259</v>
      </c>
      <c r="C169" s="6" t="s">
        <v>270</v>
      </c>
      <c r="D169" s="20" t="s">
        <v>261</v>
      </c>
      <c r="E169" s="20">
        <v>65</v>
      </c>
      <c r="F169" s="18"/>
      <c r="G169" s="23"/>
      <c r="H169" s="27">
        <f t="shared" si="9"/>
        <v>0</v>
      </c>
      <c r="I169" s="27">
        <f t="shared" si="7"/>
        <v>0</v>
      </c>
      <c r="J169" s="27">
        <f t="shared" si="8"/>
        <v>0</v>
      </c>
      <c r="K169" s="4"/>
    </row>
    <row r="170" spans="1:13" ht="38.25">
      <c r="A170" s="5">
        <v>50</v>
      </c>
      <c r="B170" s="6" t="s">
        <v>259</v>
      </c>
      <c r="C170" s="6" t="s">
        <v>271</v>
      </c>
      <c r="D170" s="20" t="s">
        <v>261</v>
      </c>
      <c r="E170" s="20">
        <v>70</v>
      </c>
      <c r="F170" s="18"/>
      <c r="G170" s="23"/>
      <c r="H170" s="27">
        <f t="shared" si="9"/>
        <v>0</v>
      </c>
      <c r="I170" s="27">
        <f t="shared" si="7"/>
        <v>0</v>
      </c>
      <c r="J170" s="27">
        <f t="shared" si="8"/>
        <v>0</v>
      </c>
      <c r="K170" s="4"/>
    </row>
    <row r="171" spans="1:13" ht="25.5">
      <c r="A171" s="5">
        <v>51</v>
      </c>
      <c r="B171" s="6" t="s">
        <v>259</v>
      </c>
      <c r="C171" s="6" t="s">
        <v>272</v>
      </c>
      <c r="D171" s="20" t="s">
        <v>261</v>
      </c>
      <c r="E171" s="20">
        <v>10</v>
      </c>
      <c r="F171" s="18"/>
      <c r="G171" s="23"/>
      <c r="H171" s="27">
        <f t="shared" si="9"/>
        <v>0</v>
      </c>
      <c r="I171" s="27">
        <f t="shared" si="7"/>
        <v>0</v>
      </c>
      <c r="J171" s="27">
        <f t="shared" si="8"/>
        <v>0</v>
      </c>
      <c r="K171" s="4"/>
    </row>
    <row r="172" spans="1:13" ht="25.5">
      <c r="A172" s="29">
        <v>52</v>
      </c>
      <c r="B172" s="30" t="s">
        <v>273</v>
      </c>
      <c r="C172" s="6" t="s">
        <v>274</v>
      </c>
      <c r="D172" s="31" t="s">
        <v>18</v>
      </c>
      <c r="E172" s="31">
        <v>40</v>
      </c>
      <c r="F172" s="35"/>
      <c r="G172" s="28"/>
      <c r="H172" s="38">
        <f t="shared" si="9"/>
        <v>0</v>
      </c>
      <c r="I172" s="38">
        <f t="shared" si="7"/>
        <v>0</v>
      </c>
      <c r="J172" s="38">
        <f t="shared" si="8"/>
        <v>0</v>
      </c>
      <c r="K172" s="33"/>
    </row>
    <row r="173" spans="1:13" ht="25.5">
      <c r="A173" s="29"/>
      <c r="B173" s="30"/>
      <c r="C173" s="6" t="s">
        <v>275</v>
      </c>
      <c r="D173" s="31"/>
      <c r="E173" s="31"/>
      <c r="F173" s="35"/>
      <c r="G173" s="28"/>
      <c r="H173" s="38">
        <f t="shared" si="9"/>
        <v>0</v>
      </c>
      <c r="I173" s="38">
        <f t="shared" si="7"/>
        <v>0</v>
      </c>
      <c r="J173" s="38">
        <f t="shared" si="8"/>
        <v>0</v>
      </c>
      <c r="K173" s="33"/>
    </row>
    <row r="174" spans="1:13" ht="26.25" customHeight="1">
      <c r="A174" s="37" t="s">
        <v>277</v>
      </c>
      <c r="B174" s="37"/>
      <c r="C174" s="37"/>
      <c r="D174" s="37"/>
      <c r="E174" s="37"/>
      <c r="F174" s="37"/>
      <c r="G174" s="37"/>
      <c r="H174" s="12">
        <f>SUM(H120:H173)</f>
        <v>0</v>
      </c>
      <c r="I174" s="12">
        <f t="shared" ref="I174:J174" si="10">SUM(I120:I173)</f>
        <v>0</v>
      </c>
      <c r="J174" s="12">
        <f t="shared" si="10"/>
        <v>0</v>
      </c>
      <c r="K174" s="4"/>
      <c r="L174" s="4"/>
      <c r="M174" s="4"/>
    </row>
    <row r="175" spans="1:13">
      <c r="A175" s="4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</row>
    <row r="176" spans="1:13">
      <c r="A176" s="4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</row>
  </sheetData>
  <sheetProtection algorithmName="SHA-512" hashValue="2RKH8Sf8n/Bh1tkU/wi+XdbO4pz17IWH7DV82yVcjjxHWGy5euqrLcwqb97KItOvxgS/ucGbmDHSiFX2MzA9ag==" saltValue="N5fvXPJ5HWjiM0Pj43JC8g==" spinCount="100000" sheet="1" objects="1" scenarios="1"/>
  <mergeCells count="70">
    <mergeCell ref="B175:M175"/>
    <mergeCell ref="B176:M176"/>
    <mergeCell ref="A118:J118"/>
    <mergeCell ref="A2:J2"/>
    <mergeCell ref="A115:G115"/>
    <mergeCell ref="A174:G174"/>
    <mergeCell ref="G172:G173"/>
    <mergeCell ref="H172:H173"/>
    <mergeCell ref="I172:I173"/>
    <mergeCell ref="J172:J173"/>
    <mergeCell ref="K172:K173"/>
    <mergeCell ref="G135:G136"/>
    <mergeCell ref="H135:H136"/>
    <mergeCell ref="I135:I136"/>
    <mergeCell ref="J135:J136"/>
    <mergeCell ref="K135:K136"/>
    <mergeCell ref="A172:A173"/>
    <mergeCell ref="B172:B173"/>
    <mergeCell ref="D172:D173"/>
    <mergeCell ref="E172:E173"/>
    <mergeCell ref="F172:F173"/>
    <mergeCell ref="C117:M117"/>
    <mergeCell ref="A135:A136"/>
    <mergeCell ref="B135:B136"/>
    <mergeCell ref="D135:D136"/>
    <mergeCell ref="E135:E136"/>
    <mergeCell ref="F135:F136"/>
    <mergeCell ref="K71:K72"/>
    <mergeCell ref="L71:L72"/>
    <mergeCell ref="G105:G106"/>
    <mergeCell ref="H105:H106"/>
    <mergeCell ref="I105:I106"/>
    <mergeCell ref="J105:J106"/>
    <mergeCell ref="K105:K106"/>
    <mergeCell ref="G71:G72"/>
    <mergeCell ref="A105:A106"/>
    <mergeCell ref="B105:B106"/>
    <mergeCell ref="D105:D106"/>
    <mergeCell ref="E105:E106"/>
    <mergeCell ref="F105:F106"/>
    <mergeCell ref="A71:A72"/>
    <mergeCell ref="B71:B72"/>
    <mergeCell ref="D71:D72"/>
    <mergeCell ref="E71:E72"/>
    <mergeCell ref="F71:F72"/>
    <mergeCell ref="G69:G70"/>
    <mergeCell ref="H69:H70"/>
    <mergeCell ref="I69:I70"/>
    <mergeCell ref="J69:J70"/>
    <mergeCell ref="H71:H72"/>
    <mergeCell ref="I71:I72"/>
    <mergeCell ref="J71:J72"/>
    <mergeCell ref="K69:K70"/>
    <mergeCell ref="L69:L70"/>
    <mergeCell ref="H42:H43"/>
    <mergeCell ref="I42:I43"/>
    <mergeCell ref="J42:J43"/>
    <mergeCell ref="K42:K43"/>
    <mergeCell ref="L42:L43"/>
    <mergeCell ref="A69:A70"/>
    <mergeCell ref="B69:B70"/>
    <mergeCell ref="D69:D70"/>
    <mergeCell ref="E69:E70"/>
    <mergeCell ref="F69:F70"/>
    <mergeCell ref="G42:G43"/>
    <mergeCell ref="A42:A43"/>
    <mergeCell ref="B42:B43"/>
    <mergeCell ref="D42:D43"/>
    <mergeCell ref="E42:E43"/>
    <mergeCell ref="F42:F43"/>
  </mergeCells>
  <pageMargins left="0.11811023622047245" right="0.11811023622047245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Bochniak</dc:creator>
  <cp:lastModifiedBy>a.gapinska</cp:lastModifiedBy>
  <cp:lastPrinted>2022-12-21T12:33:35Z</cp:lastPrinted>
  <dcterms:created xsi:type="dcterms:W3CDTF">2022-12-21T12:28:19Z</dcterms:created>
  <dcterms:modified xsi:type="dcterms:W3CDTF">2022-12-28T12:00:02Z</dcterms:modified>
</cp:coreProperties>
</file>